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45" windowWidth="15960" windowHeight="8685" tabRatio="919"/>
  </bookViews>
  <sheets>
    <sheet name="Quick Lookup" sheetId="1" r:id="rId1"/>
    <sheet name="Course 1" sheetId="2" r:id="rId2"/>
    <sheet name="Course 2" sheetId="3" r:id="rId3"/>
    <sheet name="Course 3" sheetId="4" r:id="rId4"/>
    <sheet name="Course 4" sheetId="5" r:id="rId5"/>
    <sheet name="Course 5" sheetId="6" r:id="rId6"/>
    <sheet name="Course 6" sheetId="7" r:id="rId7"/>
    <sheet name="Course 7" sheetId="8" r:id="rId8"/>
    <sheet name="Course 8" sheetId="9" r:id="rId9"/>
    <sheet name="Course 9" sheetId="10" r:id="rId10"/>
    <sheet name="Course 10" sheetId="11" r:id="rId11"/>
    <sheet name="Course 11" sheetId="12" r:id="rId12"/>
    <sheet name="Course 12" sheetId="13" r:id="rId13"/>
    <sheet name="GPA Table" sheetId="14" r:id="rId14"/>
  </sheets>
  <calcPr calcId="145621"/>
</workbook>
</file>

<file path=xl/calcChain.xml><?xml version="1.0" encoding="utf-8"?>
<calcChain xmlns="http://schemas.openxmlformats.org/spreadsheetml/2006/main">
  <c r="E15" i="1" l="1"/>
  <c r="E14" i="1"/>
  <c r="E13" i="1"/>
  <c r="E12" i="1"/>
  <c r="O22" i="14"/>
  <c r="K22" i="14"/>
  <c r="G22" i="14"/>
  <c r="B2" i="13"/>
  <c r="B2" i="8"/>
  <c r="B2" i="2"/>
  <c r="B3" i="2"/>
  <c r="C34" i="2"/>
  <c r="D34" i="2"/>
  <c r="E34" i="2"/>
  <c r="F34" i="2"/>
  <c r="G34" i="2"/>
  <c r="H34" i="2"/>
  <c r="C35" i="2"/>
  <c r="H3" i="2" s="1"/>
  <c r="D35" i="2"/>
  <c r="E35" i="2"/>
  <c r="F35" i="2"/>
  <c r="G35" i="2"/>
  <c r="H35" i="2"/>
  <c r="B2" i="3"/>
  <c r="B3" i="3"/>
  <c r="C34" i="3"/>
  <c r="D34" i="3"/>
  <c r="E34" i="3"/>
  <c r="F34" i="3"/>
  <c r="G34" i="3"/>
  <c r="H34" i="3"/>
  <c r="C35" i="3"/>
  <c r="H3" i="3" s="1"/>
  <c r="D35" i="3"/>
  <c r="E35" i="3"/>
  <c r="F35" i="3"/>
  <c r="G35" i="3"/>
  <c r="H35" i="3"/>
  <c r="D36" i="3"/>
  <c r="B2" i="4"/>
  <c r="B3" i="4"/>
  <c r="C34" i="4"/>
  <c r="D34" i="4"/>
  <c r="E34" i="4"/>
  <c r="F34" i="4"/>
  <c r="G34" i="4"/>
  <c r="H34" i="4"/>
  <c r="C35" i="4"/>
  <c r="H3" i="4" s="1"/>
  <c r="D35" i="4"/>
  <c r="D36" i="4" s="1"/>
  <c r="E35" i="4"/>
  <c r="F35" i="4"/>
  <c r="G35" i="4"/>
  <c r="H35" i="4"/>
  <c r="B2" i="5"/>
  <c r="B3" i="5"/>
  <c r="C34" i="5"/>
  <c r="D34" i="5"/>
  <c r="E34" i="5"/>
  <c r="F34" i="5"/>
  <c r="G34" i="5"/>
  <c r="H34" i="5"/>
  <c r="C35" i="5"/>
  <c r="D35" i="5"/>
  <c r="D36" i="5" s="1"/>
  <c r="E35" i="5"/>
  <c r="F35" i="5"/>
  <c r="G35" i="5"/>
  <c r="H3" i="5" s="1"/>
  <c r="H35" i="5"/>
  <c r="B2" i="6"/>
  <c r="B3" i="6"/>
  <c r="C34" i="6"/>
  <c r="D34" i="6"/>
  <c r="E34" i="6"/>
  <c r="F34" i="6"/>
  <c r="G34" i="6"/>
  <c r="H34" i="6"/>
  <c r="C35" i="6"/>
  <c r="H3" i="6" s="1"/>
  <c r="D35" i="6"/>
  <c r="E35" i="6"/>
  <c r="F35" i="6"/>
  <c r="G35" i="6"/>
  <c r="H35" i="6"/>
  <c r="B2" i="7"/>
  <c r="B3" i="7"/>
  <c r="C34" i="7"/>
  <c r="D34" i="7"/>
  <c r="E34" i="7"/>
  <c r="F34" i="7"/>
  <c r="G34" i="7"/>
  <c r="H34" i="7"/>
  <c r="C35" i="7"/>
  <c r="H3" i="7" s="1"/>
  <c r="D35" i="7"/>
  <c r="E35" i="7"/>
  <c r="F35" i="7"/>
  <c r="G35" i="7"/>
  <c r="H35" i="7"/>
  <c r="D36" i="7"/>
  <c r="B3" i="8"/>
  <c r="C34" i="8"/>
  <c r="D34" i="8"/>
  <c r="E34" i="8"/>
  <c r="F34" i="8"/>
  <c r="G34" i="8"/>
  <c r="H34" i="8"/>
  <c r="C35" i="8"/>
  <c r="H3" i="8" s="1"/>
  <c r="D35" i="8"/>
  <c r="E35" i="8"/>
  <c r="F35" i="8"/>
  <c r="G35" i="8"/>
  <c r="H35" i="8"/>
  <c r="D36" i="8"/>
  <c r="B2" i="9"/>
  <c r="B3" i="9"/>
  <c r="C34" i="9"/>
  <c r="D34" i="9"/>
  <c r="E34" i="9"/>
  <c r="F34" i="9"/>
  <c r="G34" i="9"/>
  <c r="H34" i="9"/>
  <c r="C35" i="9"/>
  <c r="H3" i="9" s="1"/>
  <c r="D35" i="9"/>
  <c r="D36" i="9" s="1"/>
  <c r="C11" i="1" s="1"/>
  <c r="E35" i="9"/>
  <c r="F35" i="9"/>
  <c r="G35" i="9"/>
  <c r="H35" i="9"/>
  <c r="B2" i="10"/>
  <c r="B3" i="10"/>
  <c r="C34" i="10"/>
  <c r="D34" i="10"/>
  <c r="E34" i="10"/>
  <c r="F34" i="10"/>
  <c r="G34" i="10"/>
  <c r="H34" i="10"/>
  <c r="C35" i="10"/>
  <c r="D35" i="10"/>
  <c r="E35" i="10"/>
  <c r="F35" i="10"/>
  <c r="G35" i="10"/>
  <c r="D36" i="10" s="1"/>
  <c r="H35" i="10"/>
  <c r="B2" i="11"/>
  <c r="B3" i="11"/>
  <c r="C34" i="11"/>
  <c r="D34" i="11"/>
  <c r="E34" i="11"/>
  <c r="F34" i="11"/>
  <c r="G34" i="11"/>
  <c r="H34" i="11"/>
  <c r="C35" i="11"/>
  <c r="D35" i="11"/>
  <c r="D36" i="11" s="1"/>
  <c r="E35" i="11"/>
  <c r="F35" i="11"/>
  <c r="G35" i="11"/>
  <c r="H3" i="11" s="1"/>
  <c r="H35" i="11"/>
  <c r="B2" i="12"/>
  <c r="B3" i="12"/>
  <c r="C34" i="12"/>
  <c r="D34" i="12"/>
  <c r="E34" i="12"/>
  <c r="F34" i="12"/>
  <c r="G34" i="12"/>
  <c r="H34" i="12"/>
  <c r="C35" i="12"/>
  <c r="D35" i="12"/>
  <c r="D36" i="12" s="1"/>
  <c r="E35" i="12"/>
  <c r="F35" i="12"/>
  <c r="G35" i="12"/>
  <c r="H3" i="12" s="1"/>
  <c r="H35" i="12"/>
  <c r="B3" i="13"/>
  <c r="C34" i="13"/>
  <c r="D34" i="13"/>
  <c r="E34" i="13"/>
  <c r="F34" i="13"/>
  <c r="G34" i="13"/>
  <c r="H34" i="13"/>
  <c r="C35" i="13"/>
  <c r="H3" i="13" s="1"/>
  <c r="D35" i="13"/>
  <c r="D36" i="13" s="1"/>
  <c r="E35" i="13"/>
  <c r="F35" i="13"/>
  <c r="G35" i="13"/>
  <c r="H35" i="13"/>
  <c r="D11" i="1" l="1"/>
  <c r="E11" i="1"/>
  <c r="D9" i="1"/>
  <c r="E9" i="1"/>
  <c r="D7" i="1"/>
  <c r="D5" i="1"/>
  <c r="E5" i="1"/>
  <c r="D10" i="1"/>
  <c r="D6" i="1"/>
  <c r="E6" i="1"/>
  <c r="H3" i="10"/>
  <c r="D36" i="6"/>
  <c r="D36" i="2"/>
  <c r="E4" i="1" s="1"/>
  <c r="E7" i="1"/>
  <c r="E10" i="1"/>
  <c r="C16" i="1" l="1"/>
  <c r="D16" i="1" s="1"/>
  <c r="D4" i="1"/>
  <c r="D8" i="1"/>
  <c r="E8" i="1"/>
  <c r="E16" i="1" s="1"/>
  <c r="B17" i="1" s="1"/>
</calcChain>
</file>

<file path=xl/comments1.xml><?xml version="1.0" encoding="utf-8"?>
<comments xmlns="http://schemas.openxmlformats.org/spreadsheetml/2006/main">
  <authors>
    <author/>
  </authors>
  <commentList>
    <comment ref="B17" authorId="0">
      <text>
        <r>
          <rPr>
            <sz val="11"/>
            <color indexed="81"/>
            <rFont val="Calibri"/>
            <family val="2"/>
            <scheme val="minor"/>
          </rPr>
          <t>This tells you if you have earned the Honor Roll.
To delete this comment, got to the "Review" tab and click "Delete."</t>
        </r>
        <r>
          <rPr>
            <sz val="9"/>
            <color indexed="81"/>
            <rFont val="Tahoma"/>
            <family val="2"/>
          </rPr>
          <t xml:space="preserve">
</t>
        </r>
      </text>
    </comment>
  </commentList>
</comments>
</file>

<file path=xl/comments2.xml><?xml version="1.0" encoding="utf-8"?>
<comments xmlns="http://schemas.openxmlformats.org/spreadsheetml/2006/main">
  <authors>
    <author/>
  </authors>
  <commentList>
    <comment ref="B7" authorId="0">
      <text>
        <r>
          <rPr>
            <sz val="11"/>
            <color indexed="81"/>
            <rFont val="Calibri"/>
            <family val="2"/>
            <scheme val="minor"/>
          </rPr>
          <t>You can format anything here to your school's preferences i.e. A+ - 4.00 can be editted to 4.33.
To delete this comment, got to the "Review" tab and click "Delete."</t>
        </r>
      </text>
    </comment>
    <comment ref="B9" authorId="0">
      <text>
        <r>
          <rPr>
            <sz val="11"/>
            <color indexed="81"/>
            <rFont val="Calibri"/>
            <family val="2"/>
            <scheme val="minor"/>
          </rPr>
          <t>You can format the % and or Quality Points to your school's preferences.
To delete this comment, got to the "Review" tab and click "Delete."</t>
        </r>
      </text>
    </comment>
    <comment ref="B21" authorId="0">
      <text>
        <r>
          <rPr>
            <sz val="11"/>
            <color indexed="81"/>
            <rFont val="Calibri"/>
            <family val="2"/>
            <scheme val="minor"/>
          </rPr>
          <t>For every column, they numbers i.e. 3.00 is the lowest GPA you can get to receive Honors per say. You can format this to your school's standards.
To delete this comment, got to the "Review" tab and click "Delete."</t>
        </r>
      </text>
    </comment>
  </commentList>
</comments>
</file>

<file path=xl/sharedStrings.xml><?xml version="1.0" encoding="utf-8"?>
<sst xmlns="http://schemas.openxmlformats.org/spreadsheetml/2006/main" count="160" uniqueCount="42">
  <si>
    <t>Term:</t>
  </si>
  <si>
    <t>Courses</t>
  </si>
  <si>
    <t>Current %</t>
  </si>
  <si>
    <t>Letter Grade</t>
  </si>
  <si>
    <t>GPA</t>
  </si>
  <si>
    <t>Q.P.</t>
  </si>
  <si>
    <t>Totals</t>
  </si>
  <si>
    <t>Assignments</t>
  </si>
  <si>
    <t>Weight</t>
  </si>
  <si>
    <t>Total Points</t>
  </si>
  <si>
    <t>Total Possible Points</t>
  </si>
  <si>
    <t>%</t>
  </si>
  <si>
    <t>F</t>
  </si>
  <si>
    <t>D-</t>
  </si>
  <si>
    <t>D</t>
  </si>
  <si>
    <t>D+</t>
  </si>
  <si>
    <t>C-</t>
  </si>
  <si>
    <t>C</t>
  </si>
  <si>
    <t>C+</t>
  </si>
  <si>
    <t>B-</t>
  </si>
  <si>
    <t>B</t>
  </si>
  <si>
    <t>B+</t>
  </si>
  <si>
    <t>A-</t>
  </si>
  <si>
    <t>A</t>
  </si>
  <si>
    <t>A+</t>
  </si>
  <si>
    <t>Honors</t>
  </si>
  <si>
    <t>Advanced Placement</t>
  </si>
  <si>
    <t>College/Academic</t>
  </si>
  <si>
    <t>Honor Roll</t>
  </si>
  <si>
    <t>Congratulations, you have earned Honors!</t>
  </si>
  <si>
    <t>Congratulations, you have earned High Honors!</t>
  </si>
  <si>
    <t>Congratulations, you have earned Honorable Mention!</t>
  </si>
  <si>
    <t>GPA Table - Quality Points - Honor Roll Notations</t>
  </si>
  <si>
    <t>YOUR SCHOOL NAME GOES HERE</t>
  </si>
  <si>
    <t>history</t>
  </si>
  <si>
    <t>english</t>
  </si>
  <si>
    <t>math</t>
  </si>
  <si>
    <t>science</t>
  </si>
  <si>
    <t>electives 1</t>
  </si>
  <si>
    <t>electives 2</t>
  </si>
  <si>
    <t>P.E.</t>
  </si>
  <si>
    <t>A good claculator for you GPA</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</si>
</sst>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indexed="8"/>
      <name val="Helvetica Neue"/>
    </font>
    <font>
      <sz val="11"/>
      <color indexed="9"/>
      <name val="Helvetica Neue"/>
    </font>
    <font>
      <b/>
      <sz val="10"/>
      <color indexed="9"/>
      <name val="Lucida Grande"/>
    </font>
    <font>
      <sz val="10"/>
      <color indexed="9"/>
      <name val="Lucida Grande"/>
    </font>
    <font>
      <sz val="9"/>
      <color indexed="9"/>
      <name val="Lucida Grande"/>
    </font>
    <font>
      <b/>
      <sz val="10"/>
      <color indexed="19"/>
      <name val="Lucida Grande"/>
    </font>
    <font>
      <b/>
      <sz val="16"/>
      <color indexed="19"/>
      <name val="Lucida Grande"/>
    </font>
    <font>
      <sz val="10"/>
      <color indexed="10"/>
      <name val="Lucida Grande"/>
    </font>
    <font>
      <b/>
      <sz val="11"/>
      <color indexed="9"/>
      <name val="Calibri"/>
      <family val="2"/>
      <scheme val="minor"/>
    </font>
    <font>
      <b/>
      <sz val="10"/>
      <color indexed="9"/>
      <name val="Calibri"/>
      <family val="2"/>
      <scheme val="minor"/>
    </font>
    <font>
      <sz val="10"/>
      <color indexed="9"/>
      <name val="Calibri"/>
      <family val="2"/>
      <scheme val="minor"/>
    </font>
    <font>
      <b/>
      <sz val="10"/>
      <color indexed="10"/>
      <name val="Calibri"/>
      <family val="2"/>
      <scheme val="minor"/>
    </font>
    <font>
      <b/>
      <sz val="12"/>
      <color indexed="12"/>
      <name val="Calibri"/>
      <family val="2"/>
      <scheme val="minor"/>
    </font>
    <font>
      <b/>
      <sz val="10"/>
      <color indexed="20"/>
      <name val="Calibri"/>
      <family val="2"/>
      <scheme val="minor"/>
    </font>
    <font>
      <sz val="10"/>
      <color indexed="19"/>
      <name val="Calibri"/>
      <family val="2"/>
      <scheme val="minor"/>
    </font>
    <font>
      <b/>
      <sz val="10"/>
      <color indexed="22"/>
      <name val="Calibri"/>
      <family val="2"/>
      <scheme val="minor"/>
    </font>
    <font>
      <b/>
      <sz val="10"/>
      <color indexed="19"/>
      <name val="Calibri"/>
      <family val="2"/>
      <scheme val="minor"/>
    </font>
    <font>
      <b/>
      <sz val="9"/>
      <color indexed="9"/>
      <name val="Calibri"/>
      <family val="2"/>
      <scheme val="minor"/>
    </font>
    <font>
      <b/>
      <sz val="9"/>
      <color indexed="20"/>
      <name val="Calibri"/>
      <family val="2"/>
      <scheme val="minor"/>
    </font>
    <font>
      <b/>
      <sz val="16"/>
      <color indexed="19"/>
      <name val="Calibri"/>
      <family val="2"/>
      <scheme val="minor"/>
    </font>
    <font>
      <b/>
      <sz val="11"/>
      <color indexed="10"/>
      <name val="Calibri"/>
      <family val="2"/>
      <scheme val="minor"/>
    </font>
    <font>
      <sz val="11"/>
      <color indexed="9"/>
      <name val="Calibri"/>
      <family val="2"/>
      <scheme val="minor"/>
    </font>
    <font>
      <b/>
      <sz val="12"/>
      <color indexed="9"/>
      <name val="Calibri"/>
      <family val="2"/>
      <scheme val="minor"/>
    </font>
    <font>
      <b/>
      <sz val="12"/>
      <color indexed="10"/>
      <name val="Calibri"/>
      <family val="2"/>
      <scheme val="minor"/>
    </font>
    <font>
      <sz val="11"/>
      <color indexed="9"/>
      <name val="Lucida Grande"/>
    </font>
    <font>
      <b/>
      <sz val="11"/>
      <name val="Calibri"/>
      <family val="2"/>
      <scheme val="minor"/>
    </font>
    <font>
      <sz val="9"/>
      <color indexed="81"/>
      <name val="Tahoma"/>
      <family val="2"/>
    </font>
    <font>
      <sz val="11"/>
      <color indexed="81"/>
      <name val="Calibri"/>
      <family val="2"/>
      <scheme val="minor"/>
    </font>
    <font>
      <b/>
      <sz val="12"/>
      <color theme="0"/>
      <name val="Calibri"/>
      <family val="2"/>
      <scheme val="minor"/>
    </font>
  </fonts>
  <fills count="10">
    <fill>
      <patternFill patternType="none"/>
    </fill>
    <fill>
      <patternFill patternType="gray125"/>
    </fill>
    <fill>
      <patternFill patternType="solid">
        <fgColor indexed="10"/>
        <bgColor indexed="64"/>
      </patternFill>
    </fill>
    <fill>
      <patternFill patternType="solid">
        <fgColor indexed="18"/>
        <bgColor indexed="64"/>
      </patternFill>
    </fill>
    <fill>
      <patternFill patternType="solid">
        <fgColor indexed="12"/>
        <bgColor indexed="64"/>
      </patternFill>
    </fill>
    <fill>
      <patternFill patternType="solid">
        <fgColor indexed="17"/>
        <bgColor indexed="64"/>
      </patternFill>
    </fill>
    <fill>
      <patternFill patternType="solid">
        <fgColor indexed="21"/>
        <bgColor indexed="64"/>
      </patternFill>
    </fill>
    <fill>
      <patternFill patternType="solid">
        <fgColor indexed="13"/>
        <bgColor indexed="64"/>
      </patternFill>
    </fill>
    <fill>
      <patternFill patternType="solid">
        <fgColor indexed="14"/>
        <bgColor indexed="64"/>
      </patternFill>
    </fill>
    <fill>
      <patternFill patternType="solid">
        <fgColor indexed="23"/>
        <bgColor indexed="64"/>
      </patternFill>
    </fill>
  </fills>
  <borders count="45">
    <border>
      <left/>
      <right/>
      <top/>
      <bottom/>
      <diagonal/>
    </border>
    <border>
      <left style="thin">
        <color indexed="16"/>
      </left>
      <right/>
      <top style="thin">
        <color indexed="16"/>
      </top>
      <bottom/>
      <diagonal/>
    </border>
    <border>
      <left/>
      <right/>
      <top style="thin">
        <color indexed="16"/>
      </top>
      <bottom/>
      <diagonal/>
    </border>
    <border>
      <left/>
      <right style="thin">
        <color indexed="16"/>
      </right>
      <top style="thin">
        <color indexed="16"/>
      </top>
      <bottom/>
      <diagonal/>
    </border>
    <border>
      <left style="thin">
        <color indexed="16"/>
      </left>
      <right/>
      <top/>
      <bottom/>
      <diagonal/>
    </border>
    <border>
      <left/>
      <right style="thin">
        <color indexed="16"/>
      </right>
      <top/>
      <bottom/>
      <diagonal/>
    </border>
    <border>
      <left/>
      <right/>
      <top/>
      <bottom style="thin">
        <color indexed="17"/>
      </bottom>
      <diagonal/>
    </border>
    <border>
      <left/>
      <right style="thin">
        <color indexed="16"/>
      </right>
      <top/>
      <bottom style="thin">
        <color indexed="17"/>
      </bottom>
      <diagonal/>
    </border>
    <border>
      <left/>
      <right/>
      <top style="thin">
        <color indexed="17"/>
      </top>
      <bottom style="thin">
        <color indexed="17"/>
      </bottom>
      <diagonal/>
    </border>
    <border>
      <left/>
      <right style="thin">
        <color indexed="16"/>
      </right>
      <top style="thin">
        <color indexed="17"/>
      </top>
      <bottom style="thin">
        <color indexed="17"/>
      </bottom>
      <diagonal/>
    </border>
    <border>
      <left style="thin">
        <color indexed="16"/>
      </left>
      <right style="thin">
        <color indexed="17"/>
      </right>
      <top/>
      <bottom/>
      <diagonal/>
    </border>
    <border>
      <left style="thin">
        <color indexed="17"/>
      </left>
      <right style="thin">
        <color indexed="17"/>
      </right>
      <top style="thin">
        <color indexed="17"/>
      </top>
      <bottom style="thin">
        <color indexed="17"/>
      </bottom>
      <diagonal/>
    </border>
    <border>
      <left style="thin">
        <color indexed="17"/>
      </left>
      <right style="thin">
        <color indexed="20"/>
      </right>
      <top style="thin">
        <color indexed="17"/>
      </top>
      <bottom style="thin">
        <color indexed="17"/>
      </bottom>
      <diagonal/>
    </border>
    <border>
      <left style="thin">
        <color indexed="20"/>
      </left>
      <right style="thin">
        <color indexed="20"/>
      </right>
      <top style="thin">
        <color indexed="17"/>
      </top>
      <bottom style="thin">
        <color indexed="17"/>
      </bottom>
      <diagonal/>
    </border>
    <border>
      <left style="thin">
        <color indexed="20"/>
      </left>
      <right style="thin">
        <color indexed="17"/>
      </right>
      <top style="thin">
        <color indexed="17"/>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style="thin">
        <color indexed="17"/>
      </top>
      <bottom/>
      <diagonal/>
    </border>
    <border>
      <left/>
      <right/>
      <top style="thin">
        <color indexed="17"/>
      </top>
      <bottom/>
      <diagonal/>
    </border>
    <border>
      <left/>
      <right style="thin">
        <color indexed="16"/>
      </right>
      <top style="thin">
        <color indexed="17"/>
      </top>
      <bottom/>
      <diagonal/>
    </border>
    <border>
      <left style="thin">
        <color indexed="16"/>
      </left>
      <right/>
      <top/>
      <bottom style="thin">
        <color indexed="16"/>
      </bottom>
      <diagonal/>
    </border>
    <border>
      <left/>
      <right/>
      <top/>
      <bottom style="thin">
        <color indexed="16"/>
      </bottom>
      <diagonal/>
    </border>
    <border>
      <left/>
      <right style="thin">
        <color indexed="16"/>
      </right>
      <top/>
      <bottom style="thin">
        <color indexed="16"/>
      </bottom>
      <diagonal/>
    </border>
    <border>
      <left/>
      <right/>
      <top/>
      <bottom style="thin">
        <color indexed="9"/>
      </bottom>
      <diagonal/>
    </border>
    <border>
      <left style="thin">
        <color indexed="16"/>
      </left>
      <right style="thin">
        <color indexed="9"/>
      </right>
      <top/>
      <bottom/>
      <diagonal/>
    </border>
    <border>
      <left style="thin">
        <color indexed="9"/>
      </left>
      <right/>
      <top/>
      <bottom/>
      <diagonal/>
    </border>
    <border>
      <left/>
      <right/>
      <top style="thin">
        <color indexed="9"/>
      </top>
      <bottom/>
      <diagonal/>
    </border>
    <border>
      <left style="thin">
        <color indexed="16"/>
      </left>
      <right/>
      <top/>
      <bottom style="thin">
        <color indexed="11"/>
      </bottom>
      <diagonal/>
    </border>
    <border>
      <left/>
      <right/>
      <top/>
      <bottom style="thin">
        <color indexed="11"/>
      </bottom>
      <diagonal/>
    </border>
    <border>
      <left/>
      <right style="thin">
        <color indexed="16"/>
      </right>
      <top/>
      <bottom style="thin">
        <color indexed="11"/>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right style="thin">
        <color indexed="9"/>
      </right>
      <top/>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style="medium">
        <color indexed="64"/>
      </left>
      <right style="medium">
        <color indexed="64"/>
      </right>
      <top style="medium">
        <color indexed="64"/>
      </top>
      <bottom style="medium">
        <color indexed="64"/>
      </bottom>
      <diagonal/>
    </border>
    <border>
      <left style="thin">
        <color indexed="9"/>
      </left>
      <right style="thin">
        <color indexed="9"/>
      </right>
      <top/>
      <bottom style="thin">
        <color indexed="9"/>
      </bottom>
      <diagonal/>
    </border>
  </borders>
  <cellStyleXfs count="1">
    <xf numFmtId="0" fontId="0" fillId="0" borderId="0" applyNumberFormat="0" applyFill="0" applyBorder="0" applyProtection="0">
      <alignment vertical="top"/>
    </xf>
  </cellStyleXfs>
  <cellXfs count="148">
    <xf numFmtId="0" fontId="0" fillId="0" borderId="0" xfId="0" applyAlignment="1"/>
    <xf numFmtId="0" fontId="1" fillId="0" borderId="0" xfId="0" applyNumberFormat="1" applyFont="1" applyAlignment="1">
      <alignment vertical="top"/>
    </xf>
    <xf numFmtId="0" fontId="3" fillId="2" borderId="1" xfId="0" applyNumberFormat="1" applyFont="1" applyFill="1" applyBorder="1" applyAlignment="1"/>
    <xf numFmtId="0" fontId="3" fillId="2" borderId="2" xfId="0" applyNumberFormat="1" applyFont="1" applyFill="1" applyBorder="1" applyAlignment="1"/>
    <xf numFmtId="0" fontId="3" fillId="2" borderId="3" xfId="0" applyNumberFormat="1" applyFont="1" applyFill="1" applyBorder="1" applyAlignment="1"/>
    <xf numFmtId="0" fontId="3" fillId="2" borderId="4" xfId="0" applyNumberFormat="1" applyFont="1" applyFill="1" applyBorder="1" applyAlignment="1"/>
    <xf numFmtId="0" fontId="3" fillId="2" borderId="0" xfId="0" applyNumberFormat="1" applyFont="1" applyFill="1" applyBorder="1" applyAlignment="1"/>
    <xf numFmtId="0" fontId="3" fillId="2" borderId="5" xfId="0" applyNumberFormat="1" applyFont="1" applyFill="1" applyBorder="1" applyAlignment="1"/>
    <xf numFmtId="0" fontId="3" fillId="2" borderId="10" xfId="0" applyNumberFormat="1" applyFont="1" applyFill="1" applyBorder="1" applyAlignment="1"/>
    <xf numFmtId="0" fontId="4" fillId="2" borderId="10" xfId="0" applyNumberFormat="1" applyFont="1" applyFill="1" applyBorder="1" applyAlignment="1"/>
    <xf numFmtId="0" fontId="3" fillId="2" borderId="18" xfId="0" applyNumberFormat="1" applyFont="1" applyFill="1" applyBorder="1" applyAlignment="1"/>
    <xf numFmtId="0" fontId="3" fillId="2" borderId="20" xfId="0" applyNumberFormat="1" applyFont="1" applyFill="1" applyBorder="1" applyAlignment="1"/>
    <xf numFmtId="0" fontId="3" fillId="2" borderId="21" xfId="0" applyNumberFormat="1" applyFont="1" applyFill="1" applyBorder="1" applyAlignment="1"/>
    <xf numFmtId="0" fontId="3" fillId="2" borderId="22" xfId="0" applyNumberFormat="1" applyFont="1" applyFill="1" applyBorder="1" applyAlignment="1"/>
    <xf numFmtId="0" fontId="4" fillId="2" borderId="18" xfId="0" applyNumberFormat="1" applyFont="1" applyFill="1" applyBorder="1" applyAlignment="1"/>
    <xf numFmtId="0" fontId="4" fillId="2" borderId="0" xfId="0" applyNumberFormat="1" applyFont="1" applyFill="1" applyBorder="1" applyAlignment="1"/>
    <xf numFmtId="0" fontId="4" fillId="2" borderId="5" xfId="0" applyNumberFormat="1" applyFont="1" applyFill="1" applyBorder="1" applyAlignment="1"/>
    <xf numFmtId="0" fontId="4" fillId="2" borderId="21" xfId="0" applyNumberFormat="1" applyFont="1" applyFill="1" applyBorder="1" applyAlignment="1"/>
    <xf numFmtId="0" fontId="4" fillId="2" borderId="22" xfId="0" applyNumberFormat="1" applyFont="1" applyFill="1" applyBorder="1" applyAlignment="1"/>
    <xf numFmtId="0" fontId="5" fillId="2" borderId="4" xfId="0" applyNumberFormat="1" applyFont="1" applyFill="1" applyBorder="1" applyAlignment="1"/>
    <xf numFmtId="0" fontId="3" fillId="2" borderId="2" xfId="0" applyNumberFormat="1" applyFont="1" applyFill="1" applyBorder="1" applyAlignment="1">
      <alignment horizontal="left"/>
    </xf>
    <xf numFmtId="0" fontId="6" fillId="2" borderId="4" xfId="0" applyNumberFormat="1" applyFont="1" applyFill="1" applyBorder="1" applyAlignment="1"/>
    <xf numFmtId="0" fontId="7" fillId="2" borderId="10" xfId="0" applyNumberFormat="1" applyFont="1" applyFill="1" applyBorder="1" applyAlignment="1">
      <alignment horizontal="center"/>
    </xf>
    <xf numFmtId="0" fontId="3" fillId="2" borderId="10" xfId="0" applyNumberFormat="1" applyFont="1" applyFill="1" applyBorder="1" applyAlignment="1">
      <alignment horizontal="center"/>
    </xf>
    <xf numFmtId="0" fontId="4" fillId="2" borderId="18" xfId="0" applyNumberFormat="1" applyFont="1" applyFill="1" applyBorder="1" applyAlignment="1">
      <alignment horizontal="left"/>
    </xf>
    <xf numFmtId="0" fontId="4" fillId="2" borderId="21" xfId="0" applyNumberFormat="1" applyFont="1" applyFill="1" applyBorder="1" applyAlignment="1">
      <alignment horizontal="left"/>
    </xf>
    <xf numFmtId="0" fontId="4" fillId="2" borderId="1" xfId="0" applyNumberFormat="1" applyFont="1" applyFill="1" applyBorder="1" applyAlignment="1"/>
    <xf numFmtId="0" fontId="4" fillId="2" borderId="2" xfId="0" applyNumberFormat="1" applyFont="1" applyFill="1" applyBorder="1" applyAlignment="1"/>
    <xf numFmtId="0" fontId="4" fillId="2" borderId="3" xfId="0" applyNumberFormat="1" applyFont="1" applyFill="1" applyBorder="1" applyAlignment="1"/>
    <xf numFmtId="0" fontId="4" fillId="2" borderId="4" xfId="0" applyNumberFormat="1" applyFont="1" applyFill="1" applyBorder="1" applyAlignment="1"/>
    <xf numFmtId="0" fontId="4" fillId="2" borderId="23" xfId="0" applyNumberFormat="1" applyFont="1" applyFill="1" applyBorder="1" applyAlignment="1"/>
    <xf numFmtId="0" fontId="4" fillId="2" borderId="24" xfId="0" applyNumberFormat="1" applyFont="1" applyFill="1" applyBorder="1" applyAlignment="1"/>
    <xf numFmtId="0" fontId="3" fillId="2" borderId="25" xfId="0" applyNumberFormat="1" applyFont="1" applyFill="1" applyBorder="1" applyAlignment="1"/>
    <xf numFmtId="0" fontId="2" fillId="2" borderId="0" xfId="0" applyNumberFormat="1" applyFont="1" applyFill="1" applyBorder="1" applyAlignment="1">
      <alignment horizontal="left"/>
    </xf>
    <xf numFmtId="0" fontId="4" fillId="2" borderId="27" xfId="0" applyNumberFormat="1" applyFont="1" applyFill="1" applyBorder="1" applyAlignment="1"/>
    <xf numFmtId="0" fontId="4" fillId="2" borderId="28" xfId="0" applyNumberFormat="1" applyFont="1" applyFill="1" applyBorder="1" applyAlignment="1"/>
    <xf numFmtId="0" fontId="4" fillId="2" borderId="29" xfId="0" applyNumberFormat="1" applyFont="1" applyFill="1" applyBorder="1" applyAlignment="1"/>
    <xf numFmtId="0" fontId="10" fillId="2" borderId="0" xfId="0" applyNumberFormat="1" applyFont="1" applyFill="1" applyBorder="1" applyAlignment="1"/>
    <xf numFmtId="0" fontId="10" fillId="2" borderId="5" xfId="0" applyNumberFormat="1" applyFont="1" applyFill="1" applyBorder="1" applyAlignment="1"/>
    <xf numFmtId="0" fontId="9" fillId="2" borderId="6" xfId="0" applyNumberFormat="1" applyFont="1" applyFill="1" applyBorder="1" applyAlignment="1">
      <alignment horizontal="left"/>
    </xf>
    <xf numFmtId="0" fontId="10" fillId="2" borderId="6" xfId="0" applyNumberFormat="1" applyFont="1" applyFill="1" applyBorder="1" applyAlignment="1"/>
    <xf numFmtId="0" fontId="9" fillId="2" borderId="6" xfId="0" applyNumberFormat="1" applyFont="1" applyFill="1" applyBorder="1" applyAlignment="1"/>
    <xf numFmtId="9" fontId="9" fillId="3" borderId="7" xfId="0" applyNumberFormat="1" applyFont="1" applyFill="1" applyBorder="1" applyAlignment="1"/>
    <xf numFmtId="0" fontId="13" fillId="2" borderId="8" xfId="0" applyNumberFormat="1" applyFont="1" applyFill="1" applyBorder="1" applyAlignment="1"/>
    <xf numFmtId="0" fontId="10" fillId="2" borderId="8" xfId="0" applyNumberFormat="1" applyFont="1" applyFill="1" applyBorder="1" applyAlignment="1"/>
    <xf numFmtId="9" fontId="14" fillId="3" borderId="9" xfId="0" applyNumberFormat="1" applyFont="1" applyFill="1" applyBorder="1" applyAlignment="1"/>
    <xf numFmtId="0" fontId="10" fillId="2" borderId="9" xfId="0" applyNumberFormat="1" applyFont="1" applyFill="1" applyBorder="1" applyAlignment="1"/>
    <xf numFmtId="0" fontId="11" fillId="4" borderId="11" xfId="0" applyNumberFormat="1" applyFont="1" applyFill="1" applyBorder="1" applyAlignment="1"/>
    <xf numFmtId="0" fontId="11" fillId="4" borderId="11" xfId="0" applyNumberFormat="1" applyFont="1" applyFill="1" applyBorder="1" applyAlignment="1">
      <alignment horizontal="center"/>
    </xf>
    <xf numFmtId="0" fontId="9" fillId="5" borderId="12" xfId="0" applyNumberFormat="1" applyFont="1" applyFill="1" applyBorder="1" applyAlignment="1"/>
    <xf numFmtId="1" fontId="10" fillId="5" borderId="13" xfId="0" applyNumberFormat="1" applyFont="1" applyFill="1" applyBorder="1" applyAlignment="1">
      <alignment horizontal="center"/>
    </xf>
    <xf numFmtId="9" fontId="10" fillId="5" borderId="13" xfId="0" applyNumberFormat="1" applyFont="1" applyFill="1" applyBorder="1" applyAlignment="1">
      <alignment horizontal="center"/>
    </xf>
    <xf numFmtId="9" fontId="10" fillId="5" borderId="14" xfId="0" applyNumberFormat="1" applyFont="1" applyFill="1" applyBorder="1" applyAlignment="1">
      <alignment horizontal="center"/>
    </xf>
    <xf numFmtId="0" fontId="10" fillId="6" borderId="11" xfId="0" applyNumberFormat="1" applyFont="1" applyFill="1" applyBorder="1" applyAlignment="1"/>
    <xf numFmtId="9" fontId="10" fillId="6" borderId="11" xfId="0" applyNumberFormat="1" applyFont="1" applyFill="1" applyBorder="1" applyAlignment="1">
      <alignment horizontal="center"/>
    </xf>
    <xf numFmtId="0" fontId="10" fillId="2" borderId="11" xfId="0" applyNumberFormat="1" applyFont="1" applyFill="1" applyBorder="1" applyAlignment="1"/>
    <xf numFmtId="9" fontId="10" fillId="2" borderId="11" xfId="0" applyNumberFormat="1" applyFont="1" applyFill="1" applyBorder="1" applyAlignment="1">
      <alignment horizontal="center"/>
    </xf>
    <xf numFmtId="0" fontId="9" fillId="2" borderId="11" xfId="0" applyNumberFormat="1" applyFont="1" applyFill="1" applyBorder="1" applyAlignment="1"/>
    <xf numFmtId="9" fontId="9" fillId="3" borderId="11" xfId="0" applyNumberFormat="1" applyFont="1" applyFill="1" applyBorder="1" applyAlignment="1">
      <alignment horizontal="center"/>
    </xf>
    <xf numFmtId="9" fontId="15" fillId="3" borderId="11" xfId="0" applyNumberFormat="1" applyFont="1" applyFill="1" applyBorder="1" applyAlignment="1">
      <alignment horizontal="center"/>
    </xf>
    <xf numFmtId="9" fontId="10" fillId="3" borderId="11" xfId="0" applyNumberFormat="1" applyFont="1" applyFill="1" applyBorder="1" applyAlignment="1">
      <alignment horizontal="center"/>
    </xf>
    <xf numFmtId="0" fontId="10" fillId="6" borderId="15" xfId="0" applyNumberFormat="1" applyFont="1" applyFill="1" applyBorder="1" applyAlignment="1"/>
    <xf numFmtId="0" fontId="10" fillId="6" borderId="16" xfId="0" applyNumberFormat="1" applyFont="1" applyFill="1" applyBorder="1" applyAlignment="1"/>
    <xf numFmtId="9" fontId="9" fillId="3" borderId="11" xfId="0" applyNumberFormat="1" applyFont="1" applyFill="1" applyBorder="1" applyAlignment="1"/>
    <xf numFmtId="0" fontId="10" fillId="2" borderId="17" xfId="0" applyNumberFormat="1" applyFont="1" applyFill="1" applyBorder="1" applyAlignment="1"/>
    <xf numFmtId="10" fontId="15" fillId="2" borderId="18" xfId="0" applyNumberFormat="1" applyFont="1" applyFill="1" applyBorder="1" applyAlignment="1"/>
    <xf numFmtId="0" fontId="10" fillId="2" borderId="18" xfId="0" applyNumberFormat="1" applyFont="1" applyFill="1" applyBorder="1" applyAlignment="1"/>
    <xf numFmtId="0" fontId="10" fillId="2" borderId="19" xfId="0" applyNumberFormat="1" applyFont="1" applyFill="1" applyBorder="1" applyAlignment="1"/>
    <xf numFmtId="0" fontId="9" fillId="2" borderId="8" xfId="0" applyNumberFormat="1" applyFont="1" applyFill="1" applyBorder="1" applyAlignment="1"/>
    <xf numFmtId="10" fontId="10" fillId="3" borderId="9" xfId="0" applyNumberFormat="1" applyFont="1" applyFill="1" applyBorder="1" applyAlignment="1"/>
    <xf numFmtId="0" fontId="16" fillId="2" borderId="0" xfId="0" applyNumberFormat="1" applyFont="1" applyFill="1" applyBorder="1" applyAlignment="1"/>
    <xf numFmtId="0" fontId="16" fillId="2" borderId="5" xfId="0" applyNumberFormat="1" applyFont="1" applyFill="1" applyBorder="1" applyAlignment="1"/>
    <xf numFmtId="9" fontId="17" fillId="3" borderId="7" xfId="0" applyNumberFormat="1" applyFont="1" applyFill="1" applyBorder="1" applyAlignment="1"/>
    <xf numFmtId="0" fontId="18" fillId="2" borderId="8" xfId="0" applyNumberFormat="1" applyFont="1" applyFill="1" applyBorder="1" applyAlignment="1"/>
    <xf numFmtId="2" fontId="10" fillId="2" borderId="11" xfId="0" applyNumberFormat="1" applyFont="1" applyFill="1" applyBorder="1" applyAlignment="1">
      <alignment horizontal="center"/>
    </xf>
    <xf numFmtId="10" fontId="9" fillId="2" borderId="18" xfId="0" applyNumberFormat="1" applyFont="1" applyFill="1" applyBorder="1" applyAlignment="1"/>
    <xf numFmtId="10" fontId="14" fillId="3" borderId="9" xfId="0" applyNumberFormat="1" applyFont="1" applyFill="1" applyBorder="1" applyAlignment="1"/>
    <xf numFmtId="9" fontId="10" fillId="3" borderId="11" xfId="0" applyNumberFormat="1" applyFont="1" applyFill="1" applyBorder="1" applyAlignment="1"/>
    <xf numFmtId="10" fontId="9" fillId="2" borderId="17" xfId="0" applyNumberFormat="1" applyFont="1" applyFill="1" applyBorder="1" applyAlignment="1"/>
    <xf numFmtId="0" fontId="19" fillId="2" borderId="0" xfId="0" applyNumberFormat="1" applyFont="1" applyFill="1" applyBorder="1" applyAlignment="1"/>
    <xf numFmtId="0" fontId="19" fillId="2" borderId="5" xfId="0" applyNumberFormat="1" applyFont="1" applyFill="1" applyBorder="1" applyAlignment="1"/>
    <xf numFmtId="0" fontId="9" fillId="2" borderId="8" xfId="0" applyNumberFormat="1" applyFont="1" applyFill="1" applyBorder="1" applyAlignment="1">
      <alignment horizontal="left"/>
    </xf>
    <xf numFmtId="0" fontId="13" fillId="2" borderId="8" xfId="0" applyNumberFormat="1" applyFont="1" applyFill="1" applyBorder="1" applyAlignment="1">
      <alignment horizontal="left"/>
    </xf>
    <xf numFmtId="0" fontId="11" fillId="4" borderId="11" xfId="0" applyNumberFormat="1" applyFont="1" applyFill="1" applyBorder="1" applyAlignment="1">
      <alignment horizontal="left"/>
    </xf>
    <xf numFmtId="0" fontId="9" fillId="5" borderId="12" xfId="0" applyNumberFormat="1" applyFont="1" applyFill="1" applyBorder="1" applyAlignment="1">
      <alignment horizontal="left"/>
    </xf>
    <xf numFmtId="0" fontId="10" fillId="6" borderId="11" xfId="0" applyNumberFormat="1" applyFont="1" applyFill="1" applyBorder="1" applyAlignment="1">
      <alignment horizontal="left"/>
    </xf>
    <xf numFmtId="0" fontId="10" fillId="2" borderId="11" xfId="0" applyNumberFormat="1" applyFont="1" applyFill="1" applyBorder="1" applyAlignment="1">
      <alignment horizontal="left"/>
    </xf>
    <xf numFmtId="2" fontId="10" fillId="2" borderId="11" xfId="0" applyNumberFormat="1" applyFont="1" applyFill="1" applyBorder="1" applyAlignment="1">
      <alignment horizontal="left"/>
    </xf>
    <xf numFmtId="2" fontId="9" fillId="2" borderId="11" xfId="0" applyNumberFormat="1" applyFont="1" applyFill="1" applyBorder="1" applyAlignment="1">
      <alignment horizontal="left"/>
    </xf>
    <xf numFmtId="0" fontId="10" fillId="6" borderId="15" xfId="0" applyNumberFormat="1" applyFont="1" applyFill="1" applyBorder="1" applyAlignment="1">
      <alignment horizontal="left"/>
    </xf>
    <xf numFmtId="0" fontId="10" fillId="6" borderId="16" xfId="0" applyNumberFormat="1" applyFont="1" applyFill="1" applyBorder="1" applyAlignment="1">
      <alignment horizontal="center"/>
    </xf>
    <xf numFmtId="0" fontId="10" fillId="2" borderId="17" xfId="0" applyNumberFormat="1" applyFont="1" applyFill="1" applyBorder="1" applyAlignment="1">
      <alignment horizontal="center"/>
    </xf>
    <xf numFmtId="0" fontId="10" fillId="2" borderId="18" xfId="0" applyNumberFormat="1" applyFont="1" applyFill="1" applyBorder="1" applyAlignment="1">
      <alignment horizontal="center"/>
    </xf>
    <xf numFmtId="0" fontId="10" fillId="2" borderId="19" xfId="0" applyNumberFormat="1" applyFont="1" applyFill="1" applyBorder="1" applyAlignment="1">
      <alignment horizontal="center"/>
    </xf>
    <xf numFmtId="0" fontId="20" fillId="4" borderId="33" xfId="0" applyNumberFormat="1" applyFont="1" applyFill="1" applyBorder="1" applyAlignment="1">
      <alignment horizontal="center"/>
    </xf>
    <xf numFmtId="2" fontId="21" fillId="7" borderId="33" xfId="0" applyNumberFormat="1" applyFont="1" applyFill="1" applyBorder="1" applyAlignment="1">
      <alignment horizontal="center"/>
    </xf>
    <xf numFmtId="9" fontId="21" fillId="7" borderId="33" xfId="0" applyNumberFormat="1" applyFont="1" applyFill="1" applyBorder="1" applyAlignment="1">
      <alignment horizontal="center"/>
    </xf>
    <xf numFmtId="0" fontId="21" fillId="2" borderId="33" xfId="0" applyNumberFormat="1" applyFont="1" applyFill="1" applyBorder="1" applyAlignment="1">
      <alignment horizontal="center"/>
    </xf>
    <xf numFmtId="0" fontId="8" fillId="2" borderId="31" xfId="0" applyNumberFormat="1" applyFont="1" applyFill="1" applyBorder="1" applyAlignment="1">
      <alignment horizontal="right"/>
    </xf>
    <xf numFmtId="0" fontId="21" fillId="2" borderId="31" xfId="0" applyNumberFormat="1" applyFont="1" applyFill="1" applyBorder="1" applyAlignment="1"/>
    <xf numFmtId="0" fontId="21" fillId="2" borderId="25" xfId="0" applyNumberFormat="1" applyFont="1" applyFill="1" applyBorder="1" applyAlignment="1"/>
    <xf numFmtId="0" fontId="21" fillId="2" borderId="0" xfId="0" applyNumberFormat="1" applyFont="1" applyFill="1" applyBorder="1" applyAlignment="1"/>
    <xf numFmtId="0" fontId="8" fillId="9" borderId="33" xfId="0" applyNumberFormat="1" applyFont="1" applyFill="1" applyBorder="1" applyAlignment="1">
      <alignment horizontal="left"/>
    </xf>
    <xf numFmtId="9" fontId="21" fillId="2" borderId="33" xfId="0" applyNumberFormat="1" applyFont="1" applyFill="1" applyBorder="1" applyAlignment="1">
      <alignment horizontal="center"/>
    </xf>
    <xf numFmtId="2" fontId="21" fillId="2" borderId="33" xfId="0" applyNumberFormat="1" applyFont="1" applyFill="1" applyBorder="1" applyAlignment="1">
      <alignment horizontal="center"/>
    </xf>
    <xf numFmtId="0" fontId="21" fillId="2" borderId="23" xfId="0" applyNumberFormat="1" applyFont="1" applyFill="1" applyBorder="1" applyAlignment="1"/>
    <xf numFmtId="0" fontId="21" fillId="2" borderId="28" xfId="0" applyNumberFormat="1" applyFont="1" applyFill="1" applyBorder="1" applyAlignment="1"/>
    <xf numFmtId="0" fontId="8" fillId="8" borderId="42" xfId="0" applyNumberFormat="1" applyFont="1" applyFill="1" applyBorder="1" applyAlignment="1">
      <alignment horizontal="center"/>
    </xf>
    <xf numFmtId="2" fontId="8" fillId="8" borderId="42" xfId="0" applyNumberFormat="1" applyFont="1" applyFill="1" applyBorder="1" applyAlignment="1">
      <alignment horizontal="center"/>
    </xf>
    <xf numFmtId="9" fontId="8" fillId="8" borderId="42" xfId="0" applyNumberFormat="1" applyFont="1" applyFill="1" applyBorder="1" applyAlignment="1">
      <alignment horizontal="center"/>
    </xf>
    <xf numFmtId="0" fontId="21" fillId="0" borderId="0" xfId="0" applyNumberFormat="1" applyFont="1" applyAlignment="1">
      <alignment vertical="top"/>
    </xf>
    <xf numFmtId="0" fontId="9" fillId="2" borderId="0" xfId="0" applyNumberFormat="1" applyFont="1" applyFill="1" applyBorder="1" applyAlignment="1"/>
    <xf numFmtId="0" fontId="13" fillId="2" borderId="6" xfId="0" applyNumberFormat="1" applyFont="1" applyFill="1" applyBorder="1" applyAlignment="1"/>
    <xf numFmtId="10" fontId="9" fillId="2" borderId="18" xfId="0" applyNumberFormat="1" applyFont="1" applyFill="1" applyBorder="1" applyAlignment="1">
      <alignment horizontal="center"/>
    </xf>
    <xf numFmtId="0" fontId="24" fillId="2" borderId="26" xfId="0" applyNumberFormat="1" applyFont="1" applyFill="1" applyBorder="1" applyAlignment="1"/>
    <xf numFmtId="0" fontId="25" fillId="2" borderId="39" xfId="0" applyNumberFormat="1" applyFont="1" applyFill="1" applyBorder="1" applyAlignment="1">
      <alignment horizontal="center"/>
    </xf>
    <xf numFmtId="0" fontId="25" fillId="2" borderId="40" xfId="0" applyNumberFormat="1" applyFont="1" applyFill="1" applyBorder="1" applyAlignment="1">
      <alignment horizontal="center"/>
    </xf>
    <xf numFmtId="0" fontId="12" fillId="2" borderId="0" xfId="0" applyNumberFormat="1" applyFont="1" applyFill="1" applyBorder="1" applyAlignment="1">
      <alignment horizontal="left"/>
    </xf>
    <xf numFmtId="0" fontId="21" fillId="2" borderId="30" xfId="0" applyNumberFormat="1" applyFont="1" applyFill="1" applyBorder="1" applyAlignment="1">
      <alignment horizontal="center"/>
    </xf>
    <xf numFmtId="0" fontId="21" fillId="2" borderId="31" xfId="0" applyNumberFormat="1" applyFont="1" applyFill="1" applyBorder="1" applyAlignment="1">
      <alignment horizontal="center"/>
    </xf>
    <xf numFmtId="0" fontId="21" fillId="2" borderId="32" xfId="0" applyNumberFormat="1" applyFont="1" applyFill="1" applyBorder="1" applyAlignment="1">
      <alignment horizontal="center"/>
    </xf>
    <xf numFmtId="0" fontId="21" fillId="2" borderId="39" xfId="0" applyNumberFormat="1" applyFont="1" applyFill="1" applyBorder="1" applyAlignment="1">
      <alignment horizontal="center"/>
    </xf>
    <xf numFmtId="0" fontId="21" fillId="2" borderId="40" xfId="0" applyNumberFormat="1" applyFont="1" applyFill="1" applyBorder="1" applyAlignment="1">
      <alignment horizontal="center"/>
    </xf>
    <xf numFmtId="0" fontId="21" fillId="2" borderId="41" xfId="0" applyNumberFormat="1" applyFont="1" applyFill="1" applyBorder="1" applyAlignment="1">
      <alignment horizontal="center"/>
    </xf>
    <xf numFmtId="0" fontId="28" fillId="4" borderId="30" xfId="0" applyNumberFormat="1" applyFont="1" applyFill="1" applyBorder="1" applyAlignment="1">
      <alignment horizontal="left"/>
    </xf>
    <xf numFmtId="0" fontId="23" fillId="4" borderId="31" xfId="0" applyNumberFormat="1" applyFont="1" applyFill="1" applyBorder="1" applyAlignment="1">
      <alignment horizontal="left"/>
    </xf>
    <xf numFmtId="0" fontId="23" fillId="4" borderId="32" xfId="0" applyNumberFormat="1" applyFont="1" applyFill="1" applyBorder="1" applyAlignment="1">
      <alignment horizontal="left"/>
    </xf>
    <xf numFmtId="0" fontId="8" fillId="2" borderId="34" xfId="0" applyNumberFormat="1" applyFont="1" applyFill="1" applyBorder="1" applyAlignment="1">
      <alignment horizontal="center"/>
    </xf>
    <xf numFmtId="0" fontId="8" fillId="2" borderId="26" xfId="0" applyNumberFormat="1" applyFont="1" applyFill="1" applyBorder="1" applyAlignment="1">
      <alignment horizontal="center"/>
    </xf>
    <xf numFmtId="0" fontId="8" fillId="2" borderId="35" xfId="0" applyNumberFormat="1" applyFont="1" applyFill="1" applyBorder="1" applyAlignment="1">
      <alignment horizontal="center"/>
    </xf>
    <xf numFmtId="0" fontId="8" fillId="2" borderId="25" xfId="0" applyNumberFormat="1" applyFont="1" applyFill="1" applyBorder="1" applyAlignment="1">
      <alignment horizontal="center"/>
    </xf>
    <xf numFmtId="0" fontId="8" fillId="2" borderId="0" xfId="0" applyNumberFormat="1" applyFont="1" applyFill="1" applyBorder="1" applyAlignment="1">
      <alignment horizontal="center"/>
    </xf>
    <xf numFmtId="0" fontId="8" fillId="2" borderId="36" xfId="0" applyNumberFormat="1" applyFont="1" applyFill="1" applyBorder="1" applyAlignment="1">
      <alignment horizontal="center"/>
    </xf>
    <xf numFmtId="0" fontId="8" fillId="2" borderId="37" xfId="0" applyNumberFormat="1" applyFont="1" applyFill="1" applyBorder="1" applyAlignment="1">
      <alignment horizontal="center"/>
    </xf>
    <xf numFmtId="0" fontId="8" fillId="2" borderId="23" xfId="0" applyNumberFormat="1" applyFont="1" applyFill="1" applyBorder="1" applyAlignment="1">
      <alignment horizontal="center"/>
    </xf>
    <xf numFmtId="0" fontId="8" fillId="2" borderId="38" xfId="0" applyNumberFormat="1" applyFont="1" applyFill="1" applyBorder="1" applyAlignment="1">
      <alignment horizontal="center"/>
    </xf>
    <xf numFmtId="2" fontId="21" fillId="2" borderId="30" xfId="0" applyNumberFormat="1" applyFont="1" applyFill="1" applyBorder="1" applyAlignment="1">
      <alignment horizontal="center"/>
    </xf>
    <xf numFmtId="2" fontId="21" fillId="2" borderId="31" xfId="0" applyNumberFormat="1" applyFont="1" applyFill="1" applyBorder="1" applyAlignment="1">
      <alignment horizontal="center"/>
    </xf>
    <xf numFmtId="2" fontId="21" fillId="2" borderId="32" xfId="0" applyNumberFormat="1" applyFont="1" applyFill="1" applyBorder="1" applyAlignment="1">
      <alignment horizontal="center"/>
    </xf>
    <xf numFmtId="2" fontId="21" fillId="2" borderId="39" xfId="0" applyNumberFormat="1" applyFont="1" applyFill="1" applyBorder="1" applyAlignment="1">
      <alignment horizontal="center"/>
    </xf>
    <xf numFmtId="2" fontId="21" fillId="2" borderId="40" xfId="0" applyNumberFormat="1" applyFont="1" applyFill="1" applyBorder="1" applyAlignment="1">
      <alignment horizontal="center"/>
    </xf>
    <xf numFmtId="2" fontId="21" fillId="2" borderId="41" xfId="0" applyNumberFormat="1" applyFont="1" applyFill="1" applyBorder="1" applyAlignment="1">
      <alignment horizontal="center"/>
    </xf>
    <xf numFmtId="0" fontId="1" fillId="0" borderId="23" xfId="0" applyNumberFormat="1" applyFont="1" applyBorder="1" applyAlignment="1">
      <alignment horizontal="center" vertical="top" wrapText="1"/>
    </xf>
    <xf numFmtId="0" fontId="22" fillId="2" borderId="30" xfId="0" applyNumberFormat="1" applyFont="1" applyFill="1" applyBorder="1" applyAlignment="1">
      <alignment horizontal="center" vertical="center" wrapText="1"/>
    </xf>
    <xf numFmtId="0" fontId="22" fillId="2" borderId="31" xfId="0" applyNumberFormat="1" applyFont="1" applyFill="1" applyBorder="1" applyAlignment="1">
      <alignment horizontal="center" vertical="center" wrapText="1"/>
    </xf>
    <xf numFmtId="0" fontId="1" fillId="0" borderId="0" xfId="0" applyNumberFormat="1" applyFont="1" applyBorder="1" applyAlignment="1">
      <alignment horizontal="center" vertical="top" wrapText="1"/>
    </xf>
    <xf numFmtId="0" fontId="20" fillId="4" borderId="44" xfId="0" applyNumberFormat="1" applyFont="1" applyFill="1" applyBorder="1" applyAlignment="1">
      <alignment horizontal="center"/>
    </xf>
    <xf numFmtId="0" fontId="1" fillId="0" borderId="43" xfId="0" applyNumberFormat="1" applyFont="1" applyBorder="1" applyAlignment="1">
      <alignment vertical="top"/>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CCCCCC"/>
      <rgbColor rgb="000070C0"/>
      <rgbColor rgb="00F2F2F2"/>
      <rgbColor rgb="00BFBFBF"/>
      <rgbColor rgb="00CDCDCD"/>
      <rgbColor rgb="00CCCCCC"/>
      <rgbColor rgb="00C0C0C0"/>
      <rgbColor rgb="00EAEAEA"/>
      <rgbColor rgb="008C2C41"/>
      <rgbColor rgb="00808080"/>
      <rgbColor rgb="00FCF1C4"/>
      <rgbColor rgb="00800000"/>
      <rgbColor rgb="00D8D8D8"/>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20"/>
  <sheetViews>
    <sheetView showGridLines="0" tabSelected="1" topLeftCell="B1" workbookViewId="0">
      <selection activeCell="E2" sqref="E2"/>
    </sheetView>
  </sheetViews>
  <sheetFormatPr defaultColWidth="10.25" defaultRowHeight="20.100000000000001" customHeight="1"/>
  <cols>
    <col min="1" max="1" width="2.25" style="1" customWidth="1"/>
    <col min="2" max="2" width="25.5" style="1" customWidth="1"/>
    <col min="3" max="5" width="11.75" style="1" customWidth="1"/>
    <col min="6" max="16384" width="10.25" style="1"/>
  </cols>
  <sheetData>
    <row r="1" spans="2:5" ht="16.5" customHeight="1" thickBot="1">
      <c r="B1" s="142" t="s">
        <v>41</v>
      </c>
      <c r="C1" s="142"/>
      <c r="D1" s="142"/>
      <c r="E1" s="145"/>
    </row>
    <row r="2" spans="2:5" ht="33.950000000000003" customHeight="1" thickBot="1">
      <c r="B2" s="143" t="s">
        <v>33</v>
      </c>
      <c r="C2" s="144"/>
      <c r="D2" s="98" t="s">
        <v>0</v>
      </c>
      <c r="E2" s="147"/>
    </row>
    <row r="3" spans="2:5" ht="27.75" customHeight="1">
      <c r="B3" s="94" t="s">
        <v>1</v>
      </c>
      <c r="C3" s="94" t="s">
        <v>2</v>
      </c>
      <c r="D3" s="94" t="s">
        <v>3</v>
      </c>
      <c r="E3" s="146" t="s">
        <v>4</v>
      </c>
    </row>
    <row r="4" spans="2:5" ht="18" customHeight="1">
      <c r="B4" s="97" t="s">
        <v>34</v>
      </c>
      <c r="C4" s="96">
        <v>0.94</v>
      </c>
      <c r="D4" s="95" t="str">
        <f>IF(C4&lt;&gt;"",HLOOKUP(C4,'GPA Table'!$C$5:$O$7,2),"")</f>
        <v>A</v>
      </c>
      <c r="E4" s="95">
        <f>IF(C4&lt;&gt;"",HLOOKUP(C4,'GPA Table'!$C$5:$O$7,3),"")</f>
        <v>4</v>
      </c>
    </row>
    <row r="5" spans="2:5" ht="18" customHeight="1">
      <c r="B5" s="97" t="s">
        <v>35</v>
      </c>
      <c r="C5" s="96">
        <v>0.85</v>
      </c>
      <c r="D5" s="95" t="str">
        <f>IF(C5&lt;&gt;"",HLOOKUP(C5,'GPA Table'!$C$5:$O$7,2),"")</f>
        <v>B</v>
      </c>
      <c r="E5" s="95">
        <f>IF(C5&lt;&gt;"",HLOOKUP(C5,'GPA Table'!$C$5:$O$7,3),"")</f>
        <v>3</v>
      </c>
    </row>
    <row r="6" spans="2:5" ht="18" customHeight="1">
      <c r="B6" s="97" t="s">
        <v>36</v>
      </c>
      <c r="C6" s="96">
        <v>0.75</v>
      </c>
      <c r="D6" s="95" t="str">
        <f>IF(C6&lt;&gt;"",HLOOKUP(C6,'GPA Table'!$C$5:$O$7,2),"")</f>
        <v>C</v>
      </c>
      <c r="E6" s="95">
        <f>IF(C6&lt;&gt;"",HLOOKUP(C6,'GPA Table'!$C$5:$O$7,3),"")</f>
        <v>2</v>
      </c>
    </row>
    <row r="7" spans="2:5" ht="18" customHeight="1">
      <c r="B7" s="97" t="s">
        <v>37</v>
      </c>
      <c r="C7" s="96">
        <v>0.65</v>
      </c>
      <c r="D7" s="95" t="str">
        <f>IF(C7&lt;&gt;"",HLOOKUP(C7,'GPA Table'!$C$5:$O$7,2),"")</f>
        <v>D</v>
      </c>
      <c r="E7" s="95">
        <f>IF(C7&lt;&gt;"",HLOOKUP(C7,'GPA Table'!$C$5:$O$7,3),"")</f>
        <v>1</v>
      </c>
    </row>
    <row r="8" spans="2:5" ht="18" customHeight="1">
      <c r="B8" s="97" t="s">
        <v>38</v>
      </c>
      <c r="C8" s="96">
        <v>0.55000000000000004</v>
      </c>
      <c r="D8" s="95" t="str">
        <f>IF(C8&lt;&gt;"",HLOOKUP(C8,'GPA Table'!$C$5:$O$7,2),"")</f>
        <v>F</v>
      </c>
      <c r="E8" s="95">
        <f>IF(C8&lt;&gt;"",HLOOKUP(C8,'GPA Table'!$C$5:$O$7,3),"")</f>
        <v>0</v>
      </c>
    </row>
    <row r="9" spans="2:5" ht="18" customHeight="1">
      <c r="B9" s="97" t="s">
        <v>39</v>
      </c>
      <c r="C9" s="96"/>
      <c r="D9" s="95" t="str">
        <f>IF(C9&lt;&gt;"",HLOOKUP(C9,'GPA Table'!$C$5:$O$7,2),"")</f>
        <v/>
      </c>
      <c r="E9" s="95" t="str">
        <f>IF(C9&lt;&gt;"",HLOOKUP(C9,'GPA Table'!$C$5:$O$7,3),"")</f>
        <v/>
      </c>
    </row>
    <row r="10" spans="2:5" ht="18" customHeight="1">
      <c r="B10" s="97" t="s">
        <v>40</v>
      </c>
      <c r="C10" s="96"/>
      <c r="D10" s="95" t="str">
        <f>IF(C10&lt;&gt;"",HLOOKUP(C10,'GPA Table'!$C$5:$O$7,2),"")</f>
        <v/>
      </c>
      <c r="E10" s="95" t="str">
        <f>IF(C10&lt;&gt;"",HLOOKUP(C10,'GPA Table'!$C$5:$O$7,3),"")</f>
        <v/>
      </c>
    </row>
    <row r="11" spans="2:5" ht="18" customHeight="1">
      <c r="B11" s="97"/>
      <c r="C11" s="96" t="str">
        <f>'Course 8'!D$36</f>
        <v/>
      </c>
      <c r="D11" s="95" t="str">
        <f>IF(C11&lt;&gt;"",HLOOKUP(C11,'GPA Table'!$C$5:$O$7,2),"")</f>
        <v/>
      </c>
      <c r="E11" s="95" t="str">
        <f>IF(C11&lt;&gt;"",HLOOKUP(C11,'GPA Table'!$C$5:$O$7,3),"")</f>
        <v/>
      </c>
    </row>
    <row r="12" spans="2:5" ht="18" customHeight="1">
      <c r="B12" s="97"/>
      <c r="C12" s="96"/>
      <c r="D12" s="95"/>
      <c r="E12" s="95" t="str">
        <f>IF(C12&lt;&gt;"",HLOOKUP(C12,'GPA Table'!$C$5:$O$7,3),"")</f>
        <v/>
      </c>
    </row>
    <row r="13" spans="2:5" ht="18" customHeight="1">
      <c r="B13" s="97"/>
      <c r="C13" s="96"/>
      <c r="D13" s="95"/>
      <c r="E13" s="95" t="str">
        <f>IF(C13&lt;&gt;"",HLOOKUP(C13,'GPA Table'!$C$5:$O$7,3),"")</f>
        <v/>
      </c>
    </row>
    <row r="14" spans="2:5" ht="18" customHeight="1">
      <c r="B14" s="97"/>
      <c r="C14" s="96"/>
      <c r="D14" s="95"/>
      <c r="E14" s="95" t="str">
        <f>IF(C14&lt;&gt;"",HLOOKUP(C14,'GPA Table'!$C$5:$O$7,3),"")</f>
        <v/>
      </c>
    </row>
    <row r="15" spans="2:5" ht="18" customHeight="1">
      <c r="B15" s="97"/>
      <c r="C15" s="96"/>
      <c r="D15" s="95"/>
      <c r="E15" s="95" t="str">
        <f>IF(C15&lt;&gt;"",HLOOKUP(C15,'GPA Table'!$C$5:$O$7,3),"")</f>
        <v/>
      </c>
    </row>
    <row r="16" spans="2:5" ht="18" customHeight="1">
      <c r="B16" s="107" t="s">
        <v>6</v>
      </c>
      <c r="C16" s="109">
        <f>AVERAGE(C4:C15)</f>
        <v>0.748</v>
      </c>
      <c r="D16" s="108" t="str">
        <f>IF(C16&lt;&gt;"",HLOOKUP(C16,'GPA Table'!$C$5:$O$7,2),"")</f>
        <v>C</v>
      </c>
      <c r="E16" s="108">
        <f>AVERAGE(E4:E15)</f>
        <v>2</v>
      </c>
    </row>
    <row r="17" spans="2:5" ht="18" customHeight="1">
      <c r="B17" s="115" t="str">
        <f>IF(E16&lt;&gt;"",HLOOKUP(E16,'GPA Table'!$B$21:$R$22,2))</f>
        <v>Congratulations, you have earned Honorable Mention!</v>
      </c>
      <c r="C17" s="116"/>
      <c r="D17" s="116"/>
      <c r="E17" s="116"/>
    </row>
    <row r="19" spans="2:5" ht="20.100000000000001" customHeight="1">
      <c r="B19" s="110"/>
    </row>
    <row r="20" spans="2:5" ht="20.100000000000001" customHeight="1">
      <c r="B20" s="110"/>
    </row>
  </sheetData>
  <mergeCells count="3">
    <mergeCell ref="B2:C2"/>
    <mergeCell ref="B17:E17"/>
    <mergeCell ref="B1:E1"/>
  </mergeCells>
  <pageMargins left="0.75" right="0.75" top="1" bottom="1" header="0.5" footer="0.5"/>
  <pageSetup orientation="portrait" useFirstPageNumber="1"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20"/>
      <c r="C1" s="3"/>
      <c r="D1" s="3"/>
      <c r="E1" s="3"/>
      <c r="F1" s="3"/>
      <c r="G1" s="3"/>
      <c r="H1" s="4"/>
    </row>
    <row r="2" spans="1:8" ht="18.75" customHeight="1">
      <c r="A2" s="21"/>
      <c r="B2" s="117">
        <f>'Quick Lookup'!B12</f>
        <v>0</v>
      </c>
      <c r="C2" s="117"/>
      <c r="D2" s="79"/>
      <c r="E2" s="79"/>
      <c r="F2" s="79"/>
      <c r="G2" s="79"/>
      <c r="H2" s="80"/>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81"/>
      <c r="C4" s="44"/>
      <c r="D4" s="37"/>
      <c r="E4" s="68"/>
      <c r="F4" s="44"/>
      <c r="G4" s="44"/>
      <c r="H4" s="69"/>
    </row>
    <row r="5" spans="1:8" ht="9.9499999999999993" customHeight="1">
      <c r="A5" s="5"/>
      <c r="B5" s="82"/>
      <c r="C5" s="44"/>
      <c r="D5" s="40"/>
      <c r="E5" s="44"/>
      <c r="F5" s="44"/>
      <c r="G5" s="44"/>
      <c r="H5" s="46"/>
    </row>
    <row r="6" spans="1:8" ht="19.7" customHeight="1">
      <c r="A6" s="22"/>
      <c r="B6" s="83" t="s">
        <v>7</v>
      </c>
      <c r="C6" s="48"/>
      <c r="D6" s="48"/>
      <c r="E6" s="48"/>
      <c r="F6" s="48"/>
      <c r="G6" s="48"/>
      <c r="H6" s="48"/>
    </row>
    <row r="7" spans="1:8" ht="17.100000000000001" customHeight="1">
      <c r="A7" s="23"/>
      <c r="B7" s="84" t="s">
        <v>8</v>
      </c>
      <c r="C7" s="51"/>
      <c r="D7" s="51"/>
      <c r="E7" s="51"/>
      <c r="F7" s="51"/>
      <c r="G7" s="51"/>
      <c r="H7" s="52"/>
    </row>
    <row r="8" spans="1:8" ht="17.100000000000001" customHeight="1">
      <c r="A8" s="8"/>
      <c r="B8" s="85"/>
      <c r="C8" s="54"/>
      <c r="D8" s="54"/>
      <c r="E8" s="54"/>
      <c r="F8" s="54"/>
      <c r="G8" s="54"/>
      <c r="H8" s="54"/>
    </row>
    <row r="9" spans="1:8" ht="17.100000000000001" customHeight="1">
      <c r="A9" s="8"/>
      <c r="B9" s="86"/>
      <c r="C9" s="56"/>
      <c r="D9" s="56"/>
      <c r="E9" s="56"/>
      <c r="F9" s="56"/>
      <c r="G9" s="56"/>
      <c r="H9" s="56"/>
    </row>
    <row r="10" spans="1:8" ht="17.100000000000001" customHeight="1">
      <c r="A10" s="8"/>
      <c r="B10" s="85"/>
      <c r="C10" s="54"/>
      <c r="D10" s="54"/>
      <c r="E10" s="54"/>
      <c r="F10" s="54"/>
      <c r="G10" s="54"/>
      <c r="H10" s="54"/>
    </row>
    <row r="11" spans="1:8" ht="17.100000000000001" customHeight="1">
      <c r="A11" s="8"/>
      <c r="B11" s="86"/>
      <c r="C11" s="56"/>
      <c r="D11" s="56"/>
      <c r="E11" s="56"/>
      <c r="F11" s="56"/>
      <c r="G11" s="56"/>
      <c r="H11" s="56"/>
    </row>
    <row r="12" spans="1:8" ht="17.100000000000001" customHeight="1">
      <c r="A12" s="8"/>
      <c r="B12" s="85"/>
      <c r="C12" s="54"/>
      <c r="D12" s="54"/>
      <c r="E12" s="54"/>
      <c r="F12" s="54"/>
      <c r="G12" s="54"/>
      <c r="H12" s="54"/>
    </row>
    <row r="13" spans="1:8" ht="17.100000000000001" customHeight="1">
      <c r="A13" s="8"/>
      <c r="B13" s="86"/>
      <c r="C13" s="56"/>
      <c r="D13" s="56"/>
      <c r="E13" s="56"/>
      <c r="F13" s="56"/>
      <c r="G13" s="56"/>
      <c r="H13" s="56"/>
    </row>
    <row r="14" spans="1:8" ht="17.100000000000001" customHeight="1">
      <c r="A14" s="8"/>
      <c r="B14" s="85"/>
      <c r="C14" s="54"/>
      <c r="D14" s="54"/>
      <c r="E14" s="54"/>
      <c r="F14" s="54"/>
      <c r="G14" s="54"/>
      <c r="H14" s="54"/>
    </row>
    <row r="15" spans="1:8" ht="17.100000000000001" customHeight="1">
      <c r="A15" s="8"/>
      <c r="B15" s="86"/>
      <c r="C15" s="56"/>
      <c r="D15" s="56"/>
      <c r="E15" s="56"/>
      <c r="F15" s="56"/>
      <c r="G15" s="56"/>
      <c r="H15" s="56"/>
    </row>
    <row r="16" spans="1:8" ht="17.100000000000001" customHeight="1">
      <c r="A16" s="8"/>
      <c r="B16" s="85"/>
      <c r="C16" s="54"/>
      <c r="D16" s="54"/>
      <c r="E16" s="54"/>
      <c r="F16" s="54"/>
      <c r="G16" s="54"/>
      <c r="H16" s="54"/>
    </row>
    <row r="17" spans="1:8" ht="17.100000000000001" customHeight="1">
      <c r="A17" s="8"/>
      <c r="B17" s="86"/>
      <c r="C17" s="56"/>
      <c r="D17" s="56"/>
      <c r="E17" s="56"/>
      <c r="F17" s="56"/>
      <c r="G17" s="56"/>
      <c r="H17" s="56"/>
    </row>
    <row r="18" spans="1:8" ht="17.100000000000001" customHeight="1">
      <c r="A18" s="8"/>
      <c r="B18" s="85"/>
      <c r="C18" s="54"/>
      <c r="D18" s="54"/>
      <c r="E18" s="54"/>
      <c r="F18" s="54"/>
      <c r="G18" s="54"/>
      <c r="H18" s="54"/>
    </row>
    <row r="19" spans="1:8" ht="17.100000000000001" customHeight="1">
      <c r="A19" s="8"/>
      <c r="B19" s="86"/>
      <c r="C19" s="56"/>
      <c r="D19" s="56"/>
      <c r="E19" s="56"/>
      <c r="F19" s="56"/>
      <c r="G19" s="56"/>
      <c r="H19" s="56"/>
    </row>
    <row r="20" spans="1:8" ht="17.100000000000001" customHeight="1">
      <c r="A20" s="8"/>
      <c r="B20" s="85"/>
      <c r="C20" s="54"/>
      <c r="D20" s="54"/>
      <c r="E20" s="54"/>
      <c r="F20" s="54"/>
      <c r="G20" s="54"/>
      <c r="H20" s="54"/>
    </row>
    <row r="21" spans="1:8" ht="17.100000000000001" customHeight="1">
      <c r="A21" s="8"/>
      <c r="B21" s="86"/>
      <c r="C21" s="56"/>
      <c r="D21" s="56"/>
      <c r="E21" s="56"/>
      <c r="F21" s="56"/>
      <c r="G21" s="56"/>
      <c r="H21" s="56"/>
    </row>
    <row r="22" spans="1:8" ht="17.100000000000001" customHeight="1">
      <c r="A22" s="8"/>
      <c r="B22" s="85"/>
      <c r="C22" s="54"/>
      <c r="D22" s="54"/>
      <c r="E22" s="54"/>
      <c r="F22" s="54"/>
      <c r="G22" s="54"/>
      <c r="H22" s="54"/>
    </row>
    <row r="23" spans="1:8" ht="17.100000000000001" customHeight="1">
      <c r="A23" s="8"/>
      <c r="B23" s="86"/>
      <c r="C23" s="56"/>
      <c r="D23" s="56"/>
      <c r="E23" s="56"/>
      <c r="F23" s="56"/>
      <c r="G23" s="56"/>
      <c r="H23" s="56"/>
    </row>
    <row r="24" spans="1:8" ht="17.100000000000001" customHeight="1">
      <c r="A24" s="8"/>
      <c r="B24" s="85"/>
      <c r="C24" s="54"/>
      <c r="D24" s="54"/>
      <c r="E24" s="54"/>
      <c r="F24" s="54"/>
      <c r="G24" s="54"/>
      <c r="H24" s="54"/>
    </row>
    <row r="25" spans="1:8" ht="17.100000000000001" customHeight="1">
      <c r="A25" s="8"/>
      <c r="B25" s="86"/>
      <c r="C25" s="56"/>
      <c r="D25" s="56"/>
      <c r="E25" s="56"/>
      <c r="F25" s="56"/>
      <c r="G25" s="56"/>
      <c r="H25" s="56"/>
    </row>
    <row r="26" spans="1:8" ht="17.100000000000001" customHeight="1">
      <c r="A26" s="8"/>
      <c r="B26" s="85"/>
      <c r="C26" s="54"/>
      <c r="D26" s="54"/>
      <c r="E26" s="54"/>
      <c r="F26" s="54"/>
      <c r="G26" s="54"/>
      <c r="H26" s="54"/>
    </row>
    <row r="27" spans="1:8" ht="17.100000000000001" customHeight="1">
      <c r="A27" s="8"/>
      <c r="B27" s="86"/>
      <c r="C27" s="56"/>
      <c r="D27" s="56"/>
      <c r="E27" s="56"/>
      <c r="F27" s="56"/>
      <c r="G27" s="56"/>
      <c r="H27" s="56"/>
    </row>
    <row r="28" spans="1:8" ht="17.100000000000001" customHeight="1">
      <c r="A28" s="8"/>
      <c r="B28" s="85"/>
      <c r="C28" s="54"/>
      <c r="D28" s="54"/>
      <c r="E28" s="54"/>
      <c r="F28" s="54"/>
      <c r="G28" s="54"/>
      <c r="H28" s="54"/>
    </row>
    <row r="29" spans="1:8" ht="17.100000000000001" customHeight="1">
      <c r="A29" s="8"/>
      <c r="B29" s="86"/>
      <c r="C29" s="56"/>
      <c r="D29" s="56"/>
      <c r="E29" s="56"/>
      <c r="F29" s="56"/>
      <c r="G29" s="56"/>
      <c r="H29" s="56"/>
    </row>
    <row r="30" spans="1:8" ht="17.100000000000001" customHeight="1">
      <c r="A30" s="8"/>
      <c r="B30" s="85"/>
      <c r="C30" s="54"/>
      <c r="D30" s="54"/>
      <c r="E30" s="54"/>
      <c r="F30" s="54"/>
      <c r="G30" s="54"/>
      <c r="H30" s="54"/>
    </row>
    <row r="31" spans="1:8" ht="17.100000000000001" customHeight="1">
      <c r="A31" s="8"/>
      <c r="B31" s="86"/>
      <c r="C31" s="56"/>
      <c r="D31" s="56"/>
      <c r="E31" s="56"/>
      <c r="F31" s="56"/>
      <c r="G31" s="56"/>
      <c r="H31" s="56"/>
    </row>
    <row r="32" spans="1:8" ht="17.100000000000001" customHeight="1">
      <c r="A32" s="8"/>
      <c r="B32" s="85"/>
      <c r="C32" s="54"/>
      <c r="D32" s="54"/>
      <c r="E32" s="54"/>
      <c r="F32" s="54"/>
      <c r="G32" s="54"/>
      <c r="H32" s="54"/>
    </row>
    <row r="33" spans="1:8" ht="17.100000000000001" customHeight="1">
      <c r="A33" s="8"/>
      <c r="B33" s="87"/>
      <c r="C33" s="56"/>
      <c r="D33" s="56"/>
      <c r="E33" s="56"/>
      <c r="F33" s="56"/>
      <c r="G33" s="56"/>
      <c r="H33" s="56"/>
    </row>
    <row r="34" spans="1:8" ht="17.100000000000001" customHeight="1">
      <c r="A34" s="8"/>
      <c r="B34" s="88"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86"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89" t="s">
        <v>2</v>
      </c>
      <c r="C36" s="90"/>
      <c r="D36" s="58" t="str">
        <f>IF(SUM($C$35:$H$35)&lt;&gt;0,SUM($C$34:$H$34)/SUM($C$35:$H$35),"")</f>
        <v/>
      </c>
      <c r="E36" s="91"/>
      <c r="F36" s="92"/>
      <c r="G36" s="92"/>
      <c r="H36" s="93"/>
    </row>
    <row r="37" spans="1:8" ht="24.95" customHeight="1">
      <c r="A37" s="5"/>
      <c r="B37" s="24"/>
      <c r="C37" s="14"/>
      <c r="D37" s="14"/>
      <c r="E37" s="15"/>
      <c r="F37" s="15"/>
      <c r="G37" s="15"/>
      <c r="H37" s="16"/>
    </row>
    <row r="38" spans="1:8" ht="17.100000000000001" customHeight="1">
      <c r="A38" s="11"/>
      <c r="B38" s="25"/>
      <c r="C38" s="17"/>
      <c r="D38" s="17"/>
      <c r="E38" s="17"/>
      <c r="F38" s="17"/>
      <c r="G38" s="17"/>
      <c r="H38" s="18"/>
    </row>
  </sheetData>
  <mergeCells count="1">
    <mergeCell ref="B2:C2"/>
  </mergeCells>
  <pageMargins left="0.75" right="0.75" top="1" bottom="1" header="0.5" footer="0.5"/>
  <pageSetup paperSize="0" orientation="landscape" useFirstPageNumber="1" horizontalDpi="0" verticalDpi="0"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20"/>
      <c r="C1" s="3"/>
      <c r="D1" s="3"/>
      <c r="E1" s="3"/>
      <c r="F1" s="3"/>
      <c r="G1" s="3"/>
      <c r="H1" s="4"/>
    </row>
    <row r="2" spans="1:8" ht="18.75" customHeight="1">
      <c r="A2" s="21"/>
      <c r="B2" s="117">
        <f>'Quick Lookup'!B13</f>
        <v>0</v>
      </c>
      <c r="C2" s="117"/>
      <c r="D2" s="79"/>
      <c r="E2" s="79"/>
      <c r="F2" s="79"/>
      <c r="G2" s="79"/>
      <c r="H2" s="80"/>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81"/>
      <c r="C4" s="44"/>
      <c r="D4" s="37"/>
      <c r="E4" s="68"/>
      <c r="F4" s="44"/>
      <c r="G4" s="44"/>
      <c r="H4" s="69"/>
    </row>
    <row r="5" spans="1:8" ht="9.9499999999999993" customHeight="1">
      <c r="A5" s="5"/>
      <c r="B5" s="82"/>
      <c r="C5" s="44"/>
      <c r="D5" s="40"/>
      <c r="E5" s="44"/>
      <c r="F5" s="44"/>
      <c r="G5" s="44"/>
      <c r="H5" s="46"/>
    </row>
    <row r="6" spans="1:8" ht="19.7" customHeight="1">
      <c r="A6" s="22"/>
      <c r="B6" s="83" t="s">
        <v>7</v>
      </c>
      <c r="C6" s="48"/>
      <c r="D6" s="48"/>
      <c r="E6" s="48"/>
      <c r="F6" s="48"/>
      <c r="G6" s="48"/>
      <c r="H6" s="48"/>
    </row>
    <row r="7" spans="1:8" ht="17.100000000000001" customHeight="1">
      <c r="A7" s="23"/>
      <c r="B7" s="84" t="s">
        <v>8</v>
      </c>
      <c r="C7" s="51"/>
      <c r="D7" s="51"/>
      <c r="E7" s="51"/>
      <c r="F7" s="51"/>
      <c r="G7" s="51"/>
      <c r="H7" s="52"/>
    </row>
    <row r="8" spans="1:8" ht="17.100000000000001" customHeight="1">
      <c r="A8" s="8"/>
      <c r="B8" s="85"/>
      <c r="C8" s="54"/>
      <c r="D8" s="54"/>
      <c r="E8" s="54"/>
      <c r="F8" s="54"/>
      <c r="G8" s="54"/>
      <c r="H8" s="54"/>
    </row>
    <row r="9" spans="1:8" ht="17.100000000000001" customHeight="1">
      <c r="A9" s="8"/>
      <c r="B9" s="86"/>
      <c r="C9" s="56"/>
      <c r="D9" s="56"/>
      <c r="E9" s="56"/>
      <c r="F9" s="56"/>
      <c r="G9" s="56"/>
      <c r="H9" s="56"/>
    </row>
    <row r="10" spans="1:8" ht="17.100000000000001" customHeight="1">
      <c r="A10" s="8"/>
      <c r="B10" s="85"/>
      <c r="C10" s="54"/>
      <c r="D10" s="54"/>
      <c r="E10" s="54"/>
      <c r="F10" s="54"/>
      <c r="G10" s="54"/>
      <c r="H10" s="54"/>
    </row>
    <row r="11" spans="1:8" ht="17.100000000000001" customHeight="1">
      <c r="A11" s="8"/>
      <c r="B11" s="86"/>
      <c r="C11" s="56"/>
      <c r="D11" s="56"/>
      <c r="E11" s="56"/>
      <c r="F11" s="56"/>
      <c r="G11" s="56"/>
      <c r="H11" s="56"/>
    </row>
    <row r="12" spans="1:8" ht="17.100000000000001" customHeight="1">
      <c r="A12" s="8"/>
      <c r="B12" s="85"/>
      <c r="C12" s="54"/>
      <c r="D12" s="54"/>
      <c r="E12" s="54"/>
      <c r="F12" s="54"/>
      <c r="G12" s="54"/>
      <c r="H12" s="54"/>
    </row>
    <row r="13" spans="1:8" ht="17.100000000000001" customHeight="1">
      <c r="A13" s="8"/>
      <c r="B13" s="86"/>
      <c r="C13" s="56"/>
      <c r="D13" s="56"/>
      <c r="E13" s="56"/>
      <c r="F13" s="56"/>
      <c r="G13" s="56"/>
      <c r="H13" s="56"/>
    </row>
    <row r="14" spans="1:8" ht="17.100000000000001" customHeight="1">
      <c r="A14" s="8"/>
      <c r="B14" s="85"/>
      <c r="C14" s="54"/>
      <c r="D14" s="54"/>
      <c r="E14" s="54"/>
      <c r="F14" s="54"/>
      <c r="G14" s="54"/>
      <c r="H14" s="54"/>
    </row>
    <row r="15" spans="1:8" ht="17.100000000000001" customHeight="1">
      <c r="A15" s="8"/>
      <c r="B15" s="86"/>
      <c r="C15" s="56"/>
      <c r="D15" s="56"/>
      <c r="E15" s="56"/>
      <c r="F15" s="56"/>
      <c r="G15" s="56"/>
      <c r="H15" s="56"/>
    </row>
    <row r="16" spans="1:8" ht="17.100000000000001" customHeight="1">
      <c r="A16" s="8"/>
      <c r="B16" s="85"/>
      <c r="C16" s="54"/>
      <c r="D16" s="54"/>
      <c r="E16" s="54"/>
      <c r="F16" s="54"/>
      <c r="G16" s="54"/>
      <c r="H16" s="54"/>
    </row>
    <row r="17" spans="1:8" ht="17.100000000000001" customHeight="1">
      <c r="A17" s="8"/>
      <c r="B17" s="86"/>
      <c r="C17" s="56"/>
      <c r="D17" s="56"/>
      <c r="E17" s="56"/>
      <c r="F17" s="56"/>
      <c r="G17" s="56"/>
      <c r="H17" s="56"/>
    </row>
    <row r="18" spans="1:8" ht="17.100000000000001" customHeight="1">
      <c r="A18" s="8"/>
      <c r="B18" s="85"/>
      <c r="C18" s="54"/>
      <c r="D18" s="54"/>
      <c r="E18" s="54"/>
      <c r="F18" s="54"/>
      <c r="G18" s="54"/>
      <c r="H18" s="54"/>
    </row>
    <row r="19" spans="1:8" ht="17.100000000000001" customHeight="1">
      <c r="A19" s="8"/>
      <c r="B19" s="86"/>
      <c r="C19" s="56"/>
      <c r="D19" s="56"/>
      <c r="E19" s="56"/>
      <c r="F19" s="56"/>
      <c r="G19" s="56"/>
      <c r="H19" s="56"/>
    </row>
    <row r="20" spans="1:8" ht="17.100000000000001" customHeight="1">
      <c r="A20" s="8"/>
      <c r="B20" s="85"/>
      <c r="C20" s="54"/>
      <c r="D20" s="54"/>
      <c r="E20" s="54"/>
      <c r="F20" s="54"/>
      <c r="G20" s="54"/>
      <c r="H20" s="54"/>
    </row>
    <row r="21" spans="1:8" ht="17.100000000000001" customHeight="1">
      <c r="A21" s="8"/>
      <c r="B21" s="86"/>
      <c r="C21" s="56"/>
      <c r="D21" s="56"/>
      <c r="E21" s="56"/>
      <c r="F21" s="56"/>
      <c r="G21" s="56"/>
      <c r="H21" s="56"/>
    </row>
    <row r="22" spans="1:8" ht="17.100000000000001" customHeight="1">
      <c r="A22" s="8"/>
      <c r="B22" s="85"/>
      <c r="C22" s="54"/>
      <c r="D22" s="54"/>
      <c r="E22" s="54"/>
      <c r="F22" s="54"/>
      <c r="G22" s="54"/>
      <c r="H22" s="54"/>
    </row>
    <row r="23" spans="1:8" ht="17.100000000000001" customHeight="1">
      <c r="A23" s="8"/>
      <c r="B23" s="86"/>
      <c r="C23" s="56"/>
      <c r="D23" s="56"/>
      <c r="E23" s="56"/>
      <c r="F23" s="56"/>
      <c r="G23" s="56"/>
      <c r="H23" s="56"/>
    </row>
    <row r="24" spans="1:8" ht="17.100000000000001" customHeight="1">
      <c r="A24" s="8"/>
      <c r="B24" s="85"/>
      <c r="C24" s="54"/>
      <c r="D24" s="54"/>
      <c r="E24" s="54"/>
      <c r="F24" s="54"/>
      <c r="G24" s="54"/>
      <c r="H24" s="54"/>
    </row>
    <row r="25" spans="1:8" ht="17.100000000000001" customHeight="1">
      <c r="A25" s="8"/>
      <c r="B25" s="86"/>
      <c r="C25" s="56"/>
      <c r="D25" s="56"/>
      <c r="E25" s="56"/>
      <c r="F25" s="56"/>
      <c r="G25" s="56"/>
      <c r="H25" s="56"/>
    </row>
    <row r="26" spans="1:8" ht="17.100000000000001" customHeight="1">
      <c r="A26" s="8"/>
      <c r="B26" s="85"/>
      <c r="C26" s="54"/>
      <c r="D26" s="54"/>
      <c r="E26" s="54"/>
      <c r="F26" s="54"/>
      <c r="G26" s="54"/>
      <c r="H26" s="54"/>
    </row>
    <row r="27" spans="1:8" ht="17.100000000000001" customHeight="1">
      <c r="A27" s="8"/>
      <c r="B27" s="86"/>
      <c r="C27" s="56"/>
      <c r="D27" s="56"/>
      <c r="E27" s="56"/>
      <c r="F27" s="56"/>
      <c r="G27" s="56"/>
      <c r="H27" s="56"/>
    </row>
    <row r="28" spans="1:8" ht="17.100000000000001" customHeight="1">
      <c r="A28" s="8"/>
      <c r="B28" s="85"/>
      <c r="C28" s="54"/>
      <c r="D28" s="54"/>
      <c r="E28" s="54"/>
      <c r="F28" s="54"/>
      <c r="G28" s="54"/>
      <c r="H28" s="54"/>
    </row>
    <row r="29" spans="1:8" ht="17.100000000000001" customHeight="1">
      <c r="A29" s="8"/>
      <c r="B29" s="86"/>
      <c r="C29" s="56"/>
      <c r="D29" s="56"/>
      <c r="E29" s="56"/>
      <c r="F29" s="56"/>
      <c r="G29" s="56"/>
      <c r="H29" s="56"/>
    </row>
    <row r="30" spans="1:8" ht="17.100000000000001" customHeight="1">
      <c r="A30" s="8"/>
      <c r="B30" s="85"/>
      <c r="C30" s="54"/>
      <c r="D30" s="54"/>
      <c r="E30" s="54"/>
      <c r="F30" s="54"/>
      <c r="G30" s="54"/>
      <c r="H30" s="54"/>
    </row>
    <row r="31" spans="1:8" ht="17.100000000000001" customHeight="1">
      <c r="A31" s="8"/>
      <c r="B31" s="86"/>
      <c r="C31" s="56"/>
      <c r="D31" s="56"/>
      <c r="E31" s="56"/>
      <c r="F31" s="56"/>
      <c r="G31" s="56"/>
      <c r="H31" s="56"/>
    </row>
    <row r="32" spans="1:8" ht="17.100000000000001" customHeight="1">
      <c r="A32" s="8"/>
      <c r="B32" s="85"/>
      <c r="C32" s="54"/>
      <c r="D32" s="54"/>
      <c r="E32" s="54"/>
      <c r="F32" s="54"/>
      <c r="G32" s="54"/>
      <c r="H32" s="54"/>
    </row>
    <row r="33" spans="1:8" ht="17.100000000000001" customHeight="1">
      <c r="A33" s="8"/>
      <c r="B33" s="87"/>
      <c r="C33" s="56"/>
      <c r="D33" s="56"/>
      <c r="E33" s="56"/>
      <c r="F33" s="56"/>
      <c r="G33" s="56"/>
      <c r="H33" s="56"/>
    </row>
    <row r="34" spans="1:8" ht="17.100000000000001" customHeight="1">
      <c r="A34" s="8"/>
      <c r="B34" s="88"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86"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89" t="s">
        <v>2</v>
      </c>
      <c r="C36" s="90"/>
      <c r="D36" s="58" t="str">
        <f>IF(SUM($C$35:$H$35)&lt;&gt;0,SUM($C$34:$H$34)/SUM($C$35:$H$35),"")</f>
        <v/>
      </c>
      <c r="E36" s="91"/>
      <c r="F36" s="92"/>
      <c r="G36" s="92"/>
      <c r="H36" s="93"/>
    </row>
    <row r="37" spans="1:8" ht="24.95" customHeight="1">
      <c r="A37" s="5"/>
      <c r="B37" s="24"/>
      <c r="C37" s="14"/>
      <c r="D37" s="14"/>
      <c r="E37" s="15"/>
      <c r="F37" s="15"/>
      <c r="G37" s="15"/>
      <c r="H37" s="16"/>
    </row>
    <row r="38" spans="1:8" ht="17.100000000000001" customHeight="1">
      <c r="A38" s="11"/>
      <c r="B38" s="25"/>
      <c r="C38" s="17"/>
      <c r="D38" s="17"/>
      <c r="E38" s="17"/>
      <c r="F38" s="17"/>
      <c r="G38" s="17"/>
      <c r="H38" s="18"/>
    </row>
  </sheetData>
  <mergeCells count="1">
    <mergeCell ref="B2:C2"/>
  </mergeCells>
  <pageMargins left="0.75" right="0.75" top="1" bottom="1" header="0.5" footer="0.5"/>
  <pageSetup paperSize="0" orientation="landscape" useFirstPageNumber="1" horizontalDpi="0" verticalDpi="0" copies="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20"/>
      <c r="C1" s="3"/>
      <c r="D1" s="3"/>
      <c r="E1" s="3"/>
      <c r="F1" s="3"/>
      <c r="G1" s="3"/>
      <c r="H1" s="4"/>
    </row>
    <row r="2" spans="1:8" ht="18.75" customHeight="1">
      <c r="A2" s="21"/>
      <c r="B2" s="117">
        <f>'Quick Lookup'!B14</f>
        <v>0</v>
      </c>
      <c r="C2" s="117"/>
      <c r="D2" s="79"/>
      <c r="E2" s="79"/>
      <c r="F2" s="79"/>
      <c r="G2" s="79"/>
      <c r="H2" s="80"/>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81"/>
      <c r="C4" s="44"/>
      <c r="D4" s="37"/>
      <c r="E4" s="68"/>
      <c r="F4" s="44"/>
      <c r="G4" s="44"/>
      <c r="H4" s="69"/>
    </row>
    <row r="5" spans="1:8" ht="9.9499999999999993" customHeight="1">
      <c r="A5" s="5"/>
      <c r="B5" s="82"/>
      <c r="C5" s="44"/>
      <c r="D5" s="40"/>
      <c r="E5" s="44"/>
      <c r="F5" s="44"/>
      <c r="G5" s="44"/>
      <c r="H5" s="46"/>
    </row>
    <row r="6" spans="1:8" ht="19.7" customHeight="1">
      <c r="A6" s="22"/>
      <c r="B6" s="83" t="s">
        <v>7</v>
      </c>
      <c r="C6" s="48"/>
      <c r="D6" s="48"/>
      <c r="E6" s="48"/>
      <c r="F6" s="48"/>
      <c r="G6" s="48"/>
      <c r="H6" s="48"/>
    </row>
    <row r="7" spans="1:8" ht="17.100000000000001" customHeight="1">
      <c r="A7" s="23"/>
      <c r="B7" s="84" t="s">
        <v>8</v>
      </c>
      <c r="C7" s="51"/>
      <c r="D7" s="51"/>
      <c r="E7" s="51"/>
      <c r="F7" s="51"/>
      <c r="G7" s="51"/>
      <c r="H7" s="52"/>
    </row>
    <row r="8" spans="1:8" ht="17.100000000000001" customHeight="1">
      <c r="A8" s="8"/>
      <c r="B8" s="85"/>
      <c r="C8" s="54"/>
      <c r="D8" s="54"/>
      <c r="E8" s="54"/>
      <c r="F8" s="54"/>
      <c r="G8" s="54"/>
      <c r="H8" s="54"/>
    </row>
    <row r="9" spans="1:8" ht="17.100000000000001" customHeight="1">
      <c r="A9" s="8"/>
      <c r="B9" s="86"/>
      <c r="C9" s="56"/>
      <c r="D9" s="56"/>
      <c r="E9" s="56"/>
      <c r="F9" s="56"/>
      <c r="G9" s="56"/>
      <c r="H9" s="56"/>
    </row>
    <row r="10" spans="1:8" ht="17.100000000000001" customHeight="1">
      <c r="A10" s="8"/>
      <c r="B10" s="85"/>
      <c r="C10" s="54"/>
      <c r="D10" s="54"/>
      <c r="E10" s="54"/>
      <c r="F10" s="54"/>
      <c r="G10" s="54"/>
      <c r="H10" s="54"/>
    </row>
    <row r="11" spans="1:8" ht="17.100000000000001" customHeight="1">
      <c r="A11" s="8"/>
      <c r="B11" s="86"/>
      <c r="C11" s="56"/>
      <c r="D11" s="56"/>
      <c r="E11" s="56"/>
      <c r="F11" s="56"/>
      <c r="G11" s="56"/>
      <c r="H11" s="56"/>
    </row>
    <row r="12" spans="1:8" ht="17.100000000000001" customHeight="1">
      <c r="A12" s="8"/>
      <c r="B12" s="85"/>
      <c r="C12" s="54"/>
      <c r="D12" s="54"/>
      <c r="E12" s="54"/>
      <c r="F12" s="54"/>
      <c r="G12" s="54"/>
      <c r="H12" s="54"/>
    </row>
    <row r="13" spans="1:8" ht="17.100000000000001" customHeight="1">
      <c r="A13" s="8"/>
      <c r="B13" s="86"/>
      <c r="C13" s="56"/>
      <c r="D13" s="56"/>
      <c r="E13" s="56"/>
      <c r="F13" s="56"/>
      <c r="G13" s="56"/>
      <c r="H13" s="56"/>
    </row>
    <row r="14" spans="1:8" ht="17.100000000000001" customHeight="1">
      <c r="A14" s="8"/>
      <c r="B14" s="85"/>
      <c r="C14" s="54"/>
      <c r="D14" s="54"/>
      <c r="E14" s="54"/>
      <c r="F14" s="54"/>
      <c r="G14" s="54"/>
      <c r="H14" s="54"/>
    </row>
    <row r="15" spans="1:8" ht="17.100000000000001" customHeight="1">
      <c r="A15" s="8"/>
      <c r="B15" s="86"/>
      <c r="C15" s="56"/>
      <c r="D15" s="56"/>
      <c r="E15" s="56"/>
      <c r="F15" s="56"/>
      <c r="G15" s="56"/>
      <c r="H15" s="56"/>
    </row>
    <row r="16" spans="1:8" ht="17.100000000000001" customHeight="1">
      <c r="A16" s="8"/>
      <c r="B16" s="85"/>
      <c r="C16" s="54"/>
      <c r="D16" s="54"/>
      <c r="E16" s="54"/>
      <c r="F16" s="54"/>
      <c r="G16" s="54"/>
      <c r="H16" s="54"/>
    </row>
    <row r="17" spans="1:8" ht="17.100000000000001" customHeight="1">
      <c r="A17" s="8"/>
      <c r="B17" s="86"/>
      <c r="C17" s="56"/>
      <c r="D17" s="56"/>
      <c r="E17" s="56"/>
      <c r="F17" s="56"/>
      <c r="G17" s="56"/>
      <c r="H17" s="56"/>
    </row>
    <row r="18" spans="1:8" ht="17.100000000000001" customHeight="1">
      <c r="A18" s="8"/>
      <c r="B18" s="85"/>
      <c r="C18" s="54"/>
      <c r="D18" s="54"/>
      <c r="E18" s="54"/>
      <c r="F18" s="54"/>
      <c r="G18" s="54"/>
      <c r="H18" s="54"/>
    </row>
    <row r="19" spans="1:8" ht="17.100000000000001" customHeight="1">
      <c r="A19" s="8"/>
      <c r="B19" s="86"/>
      <c r="C19" s="56"/>
      <c r="D19" s="56"/>
      <c r="E19" s="56"/>
      <c r="F19" s="56"/>
      <c r="G19" s="56"/>
      <c r="H19" s="56"/>
    </row>
    <row r="20" spans="1:8" ht="17.100000000000001" customHeight="1">
      <c r="A20" s="8"/>
      <c r="B20" s="85"/>
      <c r="C20" s="54"/>
      <c r="D20" s="54"/>
      <c r="E20" s="54"/>
      <c r="F20" s="54"/>
      <c r="G20" s="54"/>
      <c r="H20" s="54"/>
    </row>
    <row r="21" spans="1:8" ht="17.100000000000001" customHeight="1">
      <c r="A21" s="8"/>
      <c r="B21" s="86"/>
      <c r="C21" s="56"/>
      <c r="D21" s="56"/>
      <c r="E21" s="56"/>
      <c r="F21" s="56"/>
      <c r="G21" s="56"/>
      <c r="H21" s="56"/>
    </row>
    <row r="22" spans="1:8" ht="17.100000000000001" customHeight="1">
      <c r="A22" s="8"/>
      <c r="B22" s="85"/>
      <c r="C22" s="54"/>
      <c r="D22" s="54"/>
      <c r="E22" s="54"/>
      <c r="F22" s="54"/>
      <c r="G22" s="54"/>
      <c r="H22" s="54"/>
    </row>
    <row r="23" spans="1:8" ht="17.100000000000001" customHeight="1">
      <c r="A23" s="8"/>
      <c r="B23" s="86"/>
      <c r="C23" s="56"/>
      <c r="D23" s="56"/>
      <c r="E23" s="56"/>
      <c r="F23" s="56"/>
      <c r="G23" s="56"/>
      <c r="H23" s="56"/>
    </row>
    <row r="24" spans="1:8" ht="17.100000000000001" customHeight="1">
      <c r="A24" s="8"/>
      <c r="B24" s="85"/>
      <c r="C24" s="54"/>
      <c r="D24" s="54"/>
      <c r="E24" s="54"/>
      <c r="F24" s="54"/>
      <c r="G24" s="54"/>
      <c r="H24" s="54"/>
    </row>
    <row r="25" spans="1:8" ht="17.100000000000001" customHeight="1">
      <c r="A25" s="8"/>
      <c r="B25" s="86"/>
      <c r="C25" s="56"/>
      <c r="D25" s="56"/>
      <c r="E25" s="56"/>
      <c r="F25" s="56"/>
      <c r="G25" s="56"/>
      <c r="H25" s="56"/>
    </row>
    <row r="26" spans="1:8" ht="17.100000000000001" customHeight="1">
      <c r="A26" s="8"/>
      <c r="B26" s="85"/>
      <c r="C26" s="54"/>
      <c r="D26" s="54"/>
      <c r="E26" s="54"/>
      <c r="F26" s="54"/>
      <c r="G26" s="54"/>
      <c r="H26" s="54"/>
    </row>
    <row r="27" spans="1:8" ht="17.100000000000001" customHeight="1">
      <c r="A27" s="8"/>
      <c r="B27" s="86"/>
      <c r="C27" s="56"/>
      <c r="D27" s="56"/>
      <c r="E27" s="56"/>
      <c r="F27" s="56"/>
      <c r="G27" s="56"/>
      <c r="H27" s="56"/>
    </row>
    <row r="28" spans="1:8" ht="17.100000000000001" customHeight="1">
      <c r="A28" s="8"/>
      <c r="B28" s="85"/>
      <c r="C28" s="54"/>
      <c r="D28" s="54"/>
      <c r="E28" s="54"/>
      <c r="F28" s="54"/>
      <c r="G28" s="54"/>
      <c r="H28" s="54"/>
    </row>
    <row r="29" spans="1:8" ht="17.100000000000001" customHeight="1">
      <c r="A29" s="8"/>
      <c r="B29" s="86"/>
      <c r="C29" s="56"/>
      <c r="D29" s="56"/>
      <c r="E29" s="56"/>
      <c r="F29" s="56"/>
      <c r="G29" s="56"/>
      <c r="H29" s="56"/>
    </row>
    <row r="30" spans="1:8" ht="17.100000000000001" customHeight="1">
      <c r="A30" s="8"/>
      <c r="B30" s="85"/>
      <c r="C30" s="54"/>
      <c r="D30" s="54"/>
      <c r="E30" s="54"/>
      <c r="F30" s="54"/>
      <c r="G30" s="54"/>
      <c r="H30" s="54"/>
    </row>
    <row r="31" spans="1:8" ht="17.100000000000001" customHeight="1">
      <c r="A31" s="8"/>
      <c r="B31" s="86"/>
      <c r="C31" s="56"/>
      <c r="D31" s="56"/>
      <c r="E31" s="56"/>
      <c r="F31" s="56"/>
      <c r="G31" s="56"/>
      <c r="H31" s="56"/>
    </row>
    <row r="32" spans="1:8" ht="17.100000000000001" customHeight="1">
      <c r="A32" s="8"/>
      <c r="B32" s="85"/>
      <c r="C32" s="54"/>
      <c r="D32" s="54"/>
      <c r="E32" s="54"/>
      <c r="F32" s="54"/>
      <c r="G32" s="54"/>
      <c r="H32" s="54"/>
    </row>
    <row r="33" spans="1:8" ht="17.100000000000001" customHeight="1">
      <c r="A33" s="8"/>
      <c r="B33" s="87"/>
      <c r="C33" s="56"/>
      <c r="D33" s="56"/>
      <c r="E33" s="56"/>
      <c r="F33" s="56"/>
      <c r="G33" s="56"/>
      <c r="H33" s="56"/>
    </row>
    <row r="34" spans="1:8" ht="17.100000000000001" customHeight="1">
      <c r="A34" s="8"/>
      <c r="B34" s="88"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86"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89" t="s">
        <v>2</v>
      </c>
      <c r="C36" s="90"/>
      <c r="D36" s="58" t="str">
        <f>IF(SUM($C$35:$H$35)&lt;&gt;0,SUM($C$34:$H$34)/SUM($C$35:$H$35),"")</f>
        <v/>
      </c>
      <c r="E36" s="91"/>
      <c r="F36" s="92"/>
      <c r="G36" s="92"/>
      <c r="H36" s="93"/>
    </row>
    <row r="37" spans="1:8" ht="24.95" customHeight="1">
      <c r="A37" s="5"/>
      <c r="B37" s="24"/>
      <c r="C37" s="14"/>
      <c r="D37" s="14"/>
      <c r="E37" s="15"/>
      <c r="F37" s="15"/>
      <c r="G37" s="15"/>
      <c r="H37" s="16"/>
    </row>
    <row r="38" spans="1:8" ht="17.100000000000001" customHeight="1">
      <c r="A38" s="11"/>
      <c r="B38" s="25"/>
      <c r="C38" s="17"/>
      <c r="D38" s="17"/>
      <c r="E38" s="17"/>
      <c r="F38" s="17"/>
      <c r="G38" s="17"/>
      <c r="H38" s="18"/>
    </row>
  </sheetData>
  <mergeCells count="1">
    <mergeCell ref="B2:C2"/>
  </mergeCells>
  <pageMargins left="0.75" right="0.75" top="1" bottom="1" header="0.5" footer="0.5"/>
  <pageSetup paperSize="0" orientation="landscape" useFirstPageNumber="1" horizontalDpi="0" verticalDpi="0" copies="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20"/>
      <c r="C1" s="3"/>
      <c r="D1" s="3"/>
      <c r="E1" s="3"/>
      <c r="F1" s="3"/>
      <c r="G1" s="3"/>
      <c r="H1" s="4"/>
    </row>
    <row r="2" spans="1:8" ht="18.75" customHeight="1">
      <c r="A2" s="21"/>
      <c r="B2" s="117">
        <f>'Quick Lookup'!B15</f>
        <v>0</v>
      </c>
      <c r="C2" s="117"/>
      <c r="D2" s="79"/>
      <c r="E2" s="79"/>
      <c r="F2" s="79"/>
      <c r="G2" s="79"/>
      <c r="H2" s="80"/>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81"/>
      <c r="C4" s="44"/>
      <c r="D4" s="37"/>
      <c r="E4" s="68"/>
      <c r="F4" s="44"/>
      <c r="G4" s="44"/>
      <c r="H4" s="69"/>
    </row>
    <row r="5" spans="1:8" ht="9.9499999999999993" customHeight="1">
      <c r="A5" s="5"/>
      <c r="B5" s="82"/>
      <c r="C5" s="44"/>
      <c r="D5" s="40"/>
      <c r="E5" s="44"/>
      <c r="F5" s="44"/>
      <c r="G5" s="44"/>
      <c r="H5" s="46"/>
    </row>
    <row r="6" spans="1:8" ht="19.7" customHeight="1">
      <c r="A6" s="22"/>
      <c r="B6" s="83" t="s">
        <v>7</v>
      </c>
      <c r="C6" s="48"/>
      <c r="D6" s="48"/>
      <c r="E6" s="48"/>
      <c r="F6" s="48"/>
      <c r="G6" s="48"/>
      <c r="H6" s="48"/>
    </row>
    <row r="7" spans="1:8" ht="17.100000000000001" customHeight="1">
      <c r="A7" s="23"/>
      <c r="B7" s="84" t="s">
        <v>8</v>
      </c>
      <c r="C7" s="51"/>
      <c r="D7" s="51"/>
      <c r="E7" s="51"/>
      <c r="F7" s="51"/>
      <c r="G7" s="51"/>
      <c r="H7" s="52"/>
    </row>
    <row r="8" spans="1:8" ht="17.100000000000001" customHeight="1">
      <c r="A8" s="8"/>
      <c r="B8" s="85"/>
      <c r="C8" s="54"/>
      <c r="D8" s="54"/>
      <c r="E8" s="54"/>
      <c r="F8" s="54"/>
      <c r="G8" s="54"/>
      <c r="H8" s="54"/>
    </row>
    <row r="9" spans="1:8" ht="17.100000000000001" customHeight="1">
      <c r="A9" s="8"/>
      <c r="B9" s="86"/>
      <c r="C9" s="56"/>
      <c r="D9" s="56"/>
      <c r="E9" s="56"/>
      <c r="F9" s="56"/>
      <c r="G9" s="56"/>
      <c r="H9" s="56"/>
    </row>
    <row r="10" spans="1:8" ht="17.100000000000001" customHeight="1">
      <c r="A10" s="8"/>
      <c r="B10" s="85"/>
      <c r="C10" s="54"/>
      <c r="D10" s="54"/>
      <c r="E10" s="54"/>
      <c r="F10" s="54"/>
      <c r="G10" s="54"/>
      <c r="H10" s="54"/>
    </row>
    <row r="11" spans="1:8" ht="17.100000000000001" customHeight="1">
      <c r="A11" s="8"/>
      <c r="B11" s="86"/>
      <c r="C11" s="56"/>
      <c r="D11" s="56"/>
      <c r="E11" s="56"/>
      <c r="F11" s="56"/>
      <c r="G11" s="56"/>
      <c r="H11" s="56"/>
    </row>
    <row r="12" spans="1:8" ht="17.100000000000001" customHeight="1">
      <c r="A12" s="8"/>
      <c r="B12" s="85"/>
      <c r="C12" s="54"/>
      <c r="D12" s="54"/>
      <c r="E12" s="54"/>
      <c r="F12" s="54"/>
      <c r="G12" s="54"/>
      <c r="H12" s="54"/>
    </row>
    <row r="13" spans="1:8" ht="17.100000000000001" customHeight="1">
      <c r="A13" s="8"/>
      <c r="B13" s="86"/>
      <c r="C13" s="56"/>
      <c r="D13" s="56"/>
      <c r="E13" s="56"/>
      <c r="F13" s="56"/>
      <c r="G13" s="56"/>
      <c r="H13" s="56"/>
    </row>
    <row r="14" spans="1:8" ht="17.100000000000001" customHeight="1">
      <c r="A14" s="8"/>
      <c r="B14" s="85"/>
      <c r="C14" s="54"/>
      <c r="D14" s="54"/>
      <c r="E14" s="54"/>
      <c r="F14" s="54"/>
      <c r="G14" s="54"/>
      <c r="H14" s="54"/>
    </row>
    <row r="15" spans="1:8" ht="17.100000000000001" customHeight="1">
      <c r="A15" s="8"/>
      <c r="B15" s="86"/>
      <c r="C15" s="56"/>
      <c r="D15" s="56"/>
      <c r="E15" s="56"/>
      <c r="F15" s="56"/>
      <c r="G15" s="56"/>
      <c r="H15" s="56"/>
    </row>
    <row r="16" spans="1:8" ht="17.100000000000001" customHeight="1">
      <c r="A16" s="8"/>
      <c r="B16" s="85"/>
      <c r="C16" s="54"/>
      <c r="D16" s="54"/>
      <c r="E16" s="54"/>
      <c r="F16" s="54"/>
      <c r="G16" s="54"/>
      <c r="H16" s="54"/>
    </row>
    <row r="17" spans="1:8" ht="17.100000000000001" customHeight="1">
      <c r="A17" s="8"/>
      <c r="B17" s="86"/>
      <c r="C17" s="56"/>
      <c r="D17" s="56"/>
      <c r="E17" s="56"/>
      <c r="F17" s="56"/>
      <c r="G17" s="56"/>
      <c r="H17" s="56"/>
    </row>
    <row r="18" spans="1:8" ht="17.100000000000001" customHeight="1">
      <c r="A18" s="8"/>
      <c r="B18" s="85"/>
      <c r="C18" s="54"/>
      <c r="D18" s="54"/>
      <c r="E18" s="54"/>
      <c r="F18" s="54"/>
      <c r="G18" s="54"/>
      <c r="H18" s="54"/>
    </row>
    <row r="19" spans="1:8" ht="17.100000000000001" customHeight="1">
      <c r="A19" s="8"/>
      <c r="B19" s="86"/>
      <c r="C19" s="56"/>
      <c r="D19" s="56"/>
      <c r="E19" s="56"/>
      <c r="F19" s="56"/>
      <c r="G19" s="56"/>
      <c r="H19" s="56"/>
    </row>
    <row r="20" spans="1:8" ht="17.100000000000001" customHeight="1">
      <c r="A20" s="8"/>
      <c r="B20" s="85"/>
      <c r="C20" s="54"/>
      <c r="D20" s="54"/>
      <c r="E20" s="54"/>
      <c r="F20" s="54"/>
      <c r="G20" s="54"/>
      <c r="H20" s="54"/>
    </row>
    <row r="21" spans="1:8" ht="17.100000000000001" customHeight="1">
      <c r="A21" s="8"/>
      <c r="B21" s="86"/>
      <c r="C21" s="56"/>
      <c r="D21" s="56"/>
      <c r="E21" s="56"/>
      <c r="F21" s="56"/>
      <c r="G21" s="56"/>
      <c r="H21" s="56"/>
    </row>
    <row r="22" spans="1:8" ht="17.100000000000001" customHeight="1">
      <c r="A22" s="8"/>
      <c r="B22" s="85"/>
      <c r="C22" s="54"/>
      <c r="D22" s="54"/>
      <c r="E22" s="54"/>
      <c r="F22" s="54"/>
      <c r="G22" s="54"/>
      <c r="H22" s="54"/>
    </row>
    <row r="23" spans="1:8" ht="17.100000000000001" customHeight="1">
      <c r="A23" s="8"/>
      <c r="B23" s="86"/>
      <c r="C23" s="56"/>
      <c r="D23" s="56"/>
      <c r="E23" s="56"/>
      <c r="F23" s="56"/>
      <c r="G23" s="56"/>
      <c r="H23" s="56"/>
    </row>
    <row r="24" spans="1:8" ht="17.100000000000001" customHeight="1">
      <c r="A24" s="8"/>
      <c r="B24" s="85"/>
      <c r="C24" s="54"/>
      <c r="D24" s="54"/>
      <c r="E24" s="54"/>
      <c r="F24" s="54"/>
      <c r="G24" s="54"/>
      <c r="H24" s="54"/>
    </row>
    <row r="25" spans="1:8" ht="17.100000000000001" customHeight="1">
      <c r="A25" s="8"/>
      <c r="B25" s="86"/>
      <c r="C25" s="56"/>
      <c r="D25" s="56"/>
      <c r="E25" s="56"/>
      <c r="F25" s="56"/>
      <c r="G25" s="56"/>
      <c r="H25" s="56"/>
    </row>
    <row r="26" spans="1:8" ht="17.100000000000001" customHeight="1">
      <c r="A26" s="8"/>
      <c r="B26" s="85"/>
      <c r="C26" s="54"/>
      <c r="D26" s="54"/>
      <c r="E26" s="54"/>
      <c r="F26" s="54"/>
      <c r="G26" s="54"/>
      <c r="H26" s="54"/>
    </row>
    <row r="27" spans="1:8" ht="17.100000000000001" customHeight="1">
      <c r="A27" s="8"/>
      <c r="B27" s="86"/>
      <c r="C27" s="56"/>
      <c r="D27" s="56"/>
      <c r="E27" s="56"/>
      <c r="F27" s="56"/>
      <c r="G27" s="56"/>
      <c r="H27" s="56"/>
    </row>
    <row r="28" spans="1:8" ht="17.100000000000001" customHeight="1">
      <c r="A28" s="8"/>
      <c r="B28" s="85"/>
      <c r="C28" s="54"/>
      <c r="D28" s="54"/>
      <c r="E28" s="54"/>
      <c r="F28" s="54"/>
      <c r="G28" s="54"/>
      <c r="H28" s="54"/>
    </row>
    <row r="29" spans="1:8" ht="17.100000000000001" customHeight="1">
      <c r="A29" s="8"/>
      <c r="B29" s="86"/>
      <c r="C29" s="56"/>
      <c r="D29" s="56"/>
      <c r="E29" s="56"/>
      <c r="F29" s="56"/>
      <c r="G29" s="56"/>
      <c r="H29" s="56"/>
    </row>
    <row r="30" spans="1:8" ht="17.100000000000001" customHeight="1">
      <c r="A30" s="8"/>
      <c r="B30" s="85"/>
      <c r="C30" s="54"/>
      <c r="D30" s="54"/>
      <c r="E30" s="54"/>
      <c r="F30" s="54"/>
      <c r="G30" s="54"/>
      <c r="H30" s="54"/>
    </row>
    <row r="31" spans="1:8" ht="17.100000000000001" customHeight="1">
      <c r="A31" s="8"/>
      <c r="B31" s="86"/>
      <c r="C31" s="56"/>
      <c r="D31" s="56"/>
      <c r="E31" s="56"/>
      <c r="F31" s="56"/>
      <c r="G31" s="56"/>
      <c r="H31" s="56"/>
    </row>
    <row r="32" spans="1:8" ht="17.100000000000001" customHeight="1">
      <c r="A32" s="8"/>
      <c r="B32" s="85"/>
      <c r="C32" s="54"/>
      <c r="D32" s="54"/>
      <c r="E32" s="54"/>
      <c r="F32" s="54"/>
      <c r="G32" s="54"/>
      <c r="H32" s="54"/>
    </row>
    <row r="33" spans="1:8" ht="17.100000000000001" customHeight="1">
      <c r="A33" s="8"/>
      <c r="B33" s="87"/>
      <c r="C33" s="56"/>
      <c r="D33" s="56"/>
      <c r="E33" s="56"/>
      <c r="F33" s="56"/>
      <c r="G33" s="56"/>
      <c r="H33" s="56"/>
    </row>
    <row r="34" spans="1:8" ht="17.100000000000001" customHeight="1">
      <c r="A34" s="8"/>
      <c r="B34" s="88"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86"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89" t="s">
        <v>2</v>
      </c>
      <c r="C36" s="90"/>
      <c r="D36" s="58" t="str">
        <f>IF(SUM($C$35:$H$35)&lt;&gt;0,SUM($C$34:$H$34)/SUM($C$35:$H$35),"")</f>
        <v/>
      </c>
      <c r="E36" s="91"/>
      <c r="F36" s="92"/>
      <c r="G36" s="92"/>
      <c r="H36" s="93"/>
    </row>
    <row r="37" spans="1:8" ht="24.95" customHeight="1">
      <c r="A37" s="5"/>
      <c r="B37" s="24"/>
      <c r="C37" s="14"/>
      <c r="D37" s="14"/>
      <c r="E37" s="15"/>
      <c r="F37" s="15"/>
      <c r="G37" s="15"/>
      <c r="H37" s="16"/>
    </row>
    <row r="38" spans="1:8" ht="17.100000000000001" customHeight="1">
      <c r="A38" s="11"/>
      <c r="B38" s="25"/>
      <c r="C38" s="17"/>
      <c r="D38" s="17"/>
      <c r="E38" s="17"/>
      <c r="F38" s="17"/>
      <c r="G38" s="17"/>
      <c r="H38" s="18"/>
    </row>
  </sheetData>
  <mergeCells count="1">
    <mergeCell ref="B2:C2"/>
  </mergeCells>
  <pageMargins left="0.75" right="0.75" top="1" bottom="1" header="0.5" footer="0.5"/>
  <pageSetup paperSize="0" orientation="landscape" useFirstPageNumber="1" horizontalDpi="0" verticalDpi="0" copies="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9"/>
  <sheetViews>
    <sheetView showGridLines="0" topLeftCell="A3" workbookViewId="0">
      <selection activeCell="B4" sqref="B4:O4"/>
    </sheetView>
  </sheetViews>
  <sheetFormatPr defaultColWidth="10.25" defaultRowHeight="20.100000000000001" customHeight="1"/>
  <cols>
    <col min="1" max="1" width="2.25" style="1" customWidth="1"/>
    <col min="2" max="2" width="11" style="1" customWidth="1"/>
    <col min="3" max="20" width="5.75" style="1" customWidth="1"/>
    <col min="21" max="16384" width="10.25" style="1"/>
  </cols>
  <sheetData>
    <row r="1" spans="1:20" ht="14.25" customHeight="1">
      <c r="A1" s="26"/>
      <c r="B1" s="27"/>
      <c r="C1" s="27"/>
      <c r="D1" s="27"/>
      <c r="E1" s="27"/>
      <c r="F1" s="27"/>
      <c r="G1" s="27"/>
      <c r="H1" s="27"/>
      <c r="I1" s="27"/>
      <c r="J1" s="27"/>
      <c r="K1" s="27"/>
      <c r="L1" s="27"/>
      <c r="M1" s="27"/>
      <c r="N1" s="27"/>
      <c r="O1" s="27"/>
      <c r="P1" s="27"/>
      <c r="Q1" s="27"/>
      <c r="R1" s="27"/>
      <c r="S1" s="27"/>
      <c r="T1" s="28"/>
    </row>
    <row r="2" spans="1:20" ht="14.25" customHeight="1">
      <c r="A2" s="29"/>
      <c r="B2" s="15"/>
      <c r="C2" s="15"/>
      <c r="D2" s="15"/>
      <c r="E2" s="15"/>
      <c r="F2" s="15"/>
      <c r="G2" s="15"/>
      <c r="H2" s="15"/>
      <c r="I2" s="15"/>
      <c r="J2" s="15"/>
      <c r="K2" s="15"/>
      <c r="L2" s="15"/>
      <c r="M2" s="15"/>
      <c r="N2" s="15"/>
      <c r="O2" s="15"/>
      <c r="P2" s="15"/>
      <c r="Q2" s="15"/>
      <c r="R2" s="15"/>
      <c r="S2" s="15"/>
      <c r="T2" s="16"/>
    </row>
    <row r="3" spans="1:20" ht="14.25" customHeight="1">
      <c r="A3" s="29"/>
      <c r="B3" s="30"/>
      <c r="C3" s="30"/>
      <c r="D3" s="30"/>
      <c r="E3" s="30"/>
      <c r="F3" s="30"/>
      <c r="G3" s="30"/>
      <c r="H3" s="30"/>
      <c r="I3" s="30"/>
      <c r="J3" s="30"/>
      <c r="K3" s="30"/>
      <c r="L3" s="30"/>
      <c r="M3" s="30"/>
      <c r="N3" s="30"/>
      <c r="O3" s="30"/>
      <c r="P3" s="15"/>
      <c r="Q3" s="15"/>
      <c r="R3" s="15"/>
      <c r="S3" s="15"/>
      <c r="T3" s="16"/>
    </row>
    <row r="4" spans="1:20" ht="32.25" customHeight="1">
      <c r="A4" s="31"/>
      <c r="B4" s="124" t="s">
        <v>32</v>
      </c>
      <c r="C4" s="125"/>
      <c r="D4" s="125"/>
      <c r="E4" s="125"/>
      <c r="F4" s="125"/>
      <c r="G4" s="125"/>
      <c r="H4" s="125"/>
      <c r="I4" s="125"/>
      <c r="J4" s="125"/>
      <c r="K4" s="125"/>
      <c r="L4" s="125"/>
      <c r="M4" s="125"/>
      <c r="N4" s="125"/>
      <c r="O4" s="126"/>
      <c r="P4" s="100"/>
      <c r="Q4" s="101"/>
      <c r="R4" s="101"/>
      <c r="S4" s="15"/>
      <c r="T4" s="16"/>
    </row>
    <row r="5" spans="1:20" ht="18" customHeight="1">
      <c r="A5" s="31"/>
      <c r="B5" s="102" t="s">
        <v>11</v>
      </c>
      <c r="C5" s="103">
        <v>0</v>
      </c>
      <c r="D5" s="103">
        <v>0.59499999999999997</v>
      </c>
      <c r="E5" s="103">
        <v>0.625</v>
      </c>
      <c r="F5" s="103">
        <v>0.66500000000000004</v>
      </c>
      <c r="G5" s="103">
        <v>0.69499999999999995</v>
      </c>
      <c r="H5" s="103">
        <v>0.72499999999999998</v>
      </c>
      <c r="I5" s="103">
        <v>0.76500000000000001</v>
      </c>
      <c r="J5" s="103">
        <v>0.79500000000000004</v>
      </c>
      <c r="K5" s="103">
        <v>0.82499999999999996</v>
      </c>
      <c r="L5" s="103">
        <v>0.86499999999999999</v>
      </c>
      <c r="M5" s="103">
        <v>0.89500000000000002</v>
      </c>
      <c r="N5" s="103">
        <v>0.92500000000000004</v>
      </c>
      <c r="O5" s="103">
        <v>0.96499999999999997</v>
      </c>
      <c r="P5" s="100"/>
      <c r="Q5" s="101"/>
      <c r="R5" s="101"/>
      <c r="S5" s="6"/>
      <c r="T5" s="7"/>
    </row>
    <row r="6" spans="1:20" ht="18" customHeight="1">
      <c r="A6" s="31"/>
      <c r="B6" s="102" t="s">
        <v>3</v>
      </c>
      <c r="C6" s="97" t="s">
        <v>12</v>
      </c>
      <c r="D6" s="97" t="s">
        <v>13</v>
      </c>
      <c r="E6" s="97" t="s">
        <v>14</v>
      </c>
      <c r="F6" s="97" t="s">
        <v>15</v>
      </c>
      <c r="G6" s="97" t="s">
        <v>16</v>
      </c>
      <c r="H6" s="97" t="s">
        <v>17</v>
      </c>
      <c r="I6" s="97" t="s">
        <v>18</v>
      </c>
      <c r="J6" s="97" t="s">
        <v>19</v>
      </c>
      <c r="K6" s="97" t="s">
        <v>20</v>
      </c>
      <c r="L6" s="97" t="s">
        <v>21</v>
      </c>
      <c r="M6" s="97" t="s">
        <v>22</v>
      </c>
      <c r="N6" s="97" t="s">
        <v>23</v>
      </c>
      <c r="O6" s="97" t="s">
        <v>24</v>
      </c>
      <c r="P6" s="100"/>
      <c r="Q6" s="101"/>
      <c r="R6" s="101"/>
      <c r="S6" s="6"/>
      <c r="T6" s="7"/>
    </row>
    <row r="7" spans="1:20" ht="18" customHeight="1">
      <c r="A7" s="31"/>
      <c r="B7" s="102" t="s">
        <v>4</v>
      </c>
      <c r="C7" s="104">
        <v>0</v>
      </c>
      <c r="D7" s="104">
        <v>0.67</v>
      </c>
      <c r="E7" s="104">
        <v>1</v>
      </c>
      <c r="F7" s="104">
        <v>1.33</v>
      </c>
      <c r="G7" s="104">
        <v>1.67</v>
      </c>
      <c r="H7" s="104">
        <v>2</v>
      </c>
      <c r="I7" s="104">
        <v>2.33</v>
      </c>
      <c r="J7" s="104">
        <v>2.67</v>
      </c>
      <c r="K7" s="104">
        <v>3</v>
      </c>
      <c r="L7" s="104">
        <v>3.33</v>
      </c>
      <c r="M7" s="104">
        <v>3.67</v>
      </c>
      <c r="N7" s="104">
        <v>4</v>
      </c>
      <c r="O7" s="104">
        <v>4</v>
      </c>
      <c r="P7" s="100"/>
      <c r="Q7" s="101"/>
      <c r="R7" s="101"/>
      <c r="S7" s="6"/>
      <c r="T7" s="7"/>
    </row>
    <row r="8" spans="1:20" ht="14.25" customHeight="1">
      <c r="A8" s="29"/>
      <c r="B8" s="99"/>
      <c r="C8" s="99"/>
      <c r="D8" s="99"/>
      <c r="E8" s="99"/>
      <c r="F8" s="99"/>
      <c r="G8" s="99"/>
      <c r="H8" s="99"/>
      <c r="I8" s="99"/>
      <c r="J8" s="99"/>
      <c r="K8" s="99"/>
      <c r="L8" s="99"/>
      <c r="M8" s="99"/>
      <c r="N8" s="99"/>
      <c r="O8" s="99"/>
      <c r="P8" s="105"/>
      <c r="Q8" s="105"/>
      <c r="R8" s="105"/>
      <c r="S8" s="6"/>
      <c r="T8" s="7"/>
    </row>
    <row r="9" spans="1:20" ht="15.75" customHeight="1">
      <c r="A9" s="31"/>
      <c r="B9" s="102" t="s">
        <v>11</v>
      </c>
      <c r="C9" s="103">
        <v>0</v>
      </c>
      <c r="D9" s="103">
        <v>0.59499999999999997</v>
      </c>
      <c r="E9" s="103">
        <v>0.625</v>
      </c>
      <c r="F9" s="103">
        <v>0.66500000000000004</v>
      </c>
      <c r="G9" s="103">
        <v>0.69499999999999995</v>
      </c>
      <c r="H9" s="103">
        <v>0.72499999999999998</v>
      </c>
      <c r="I9" s="103">
        <v>0.76500000000000001</v>
      </c>
      <c r="J9" s="103">
        <v>0.79500000000000004</v>
      </c>
      <c r="K9" s="103">
        <v>0.82499999999999996</v>
      </c>
      <c r="L9" s="103">
        <v>0.86499999999999999</v>
      </c>
      <c r="M9" s="103">
        <v>0.89500000000000002</v>
      </c>
      <c r="N9" s="103">
        <v>0.92500000000000004</v>
      </c>
      <c r="O9" s="103">
        <v>0.96499999999999997</v>
      </c>
      <c r="P9" s="127" t="s">
        <v>27</v>
      </c>
      <c r="Q9" s="128"/>
      <c r="R9" s="129"/>
      <c r="S9" s="32"/>
      <c r="T9" s="7"/>
    </row>
    <row r="10" spans="1:20" ht="15.75" customHeight="1">
      <c r="A10" s="31"/>
      <c r="B10" s="102" t="s">
        <v>3</v>
      </c>
      <c r="C10" s="97" t="s">
        <v>12</v>
      </c>
      <c r="D10" s="97" t="s">
        <v>13</v>
      </c>
      <c r="E10" s="97" t="s">
        <v>14</v>
      </c>
      <c r="F10" s="97" t="s">
        <v>15</v>
      </c>
      <c r="G10" s="97" t="s">
        <v>16</v>
      </c>
      <c r="H10" s="97" t="s">
        <v>17</v>
      </c>
      <c r="I10" s="97" t="s">
        <v>18</v>
      </c>
      <c r="J10" s="97" t="s">
        <v>19</v>
      </c>
      <c r="K10" s="97" t="s">
        <v>20</v>
      </c>
      <c r="L10" s="97" t="s">
        <v>21</v>
      </c>
      <c r="M10" s="97" t="s">
        <v>22</v>
      </c>
      <c r="N10" s="97" t="s">
        <v>23</v>
      </c>
      <c r="O10" s="97" t="s">
        <v>24</v>
      </c>
      <c r="P10" s="130"/>
      <c r="Q10" s="131"/>
      <c r="R10" s="132"/>
      <c r="S10" s="32"/>
      <c r="T10" s="7"/>
    </row>
    <row r="11" spans="1:20" ht="15.75" customHeight="1">
      <c r="A11" s="31"/>
      <c r="B11" s="102" t="s">
        <v>5</v>
      </c>
      <c r="C11" s="104">
        <v>0</v>
      </c>
      <c r="D11" s="104">
        <v>6</v>
      </c>
      <c r="E11" s="104">
        <v>7</v>
      </c>
      <c r="F11" s="104">
        <v>8</v>
      </c>
      <c r="G11" s="104">
        <v>9</v>
      </c>
      <c r="H11" s="104">
        <v>10</v>
      </c>
      <c r="I11" s="104">
        <v>11</v>
      </c>
      <c r="J11" s="104">
        <v>12</v>
      </c>
      <c r="K11" s="104">
        <v>13</v>
      </c>
      <c r="L11" s="104">
        <v>14</v>
      </c>
      <c r="M11" s="104">
        <v>15</v>
      </c>
      <c r="N11" s="104">
        <v>16</v>
      </c>
      <c r="O11" s="104">
        <v>17</v>
      </c>
      <c r="P11" s="133"/>
      <c r="Q11" s="134"/>
      <c r="R11" s="135"/>
      <c r="S11" s="32"/>
      <c r="T11" s="7"/>
    </row>
    <row r="12" spans="1:20" ht="14.25" customHeight="1">
      <c r="A12" s="29"/>
      <c r="B12" s="99"/>
      <c r="C12" s="99"/>
      <c r="D12" s="99"/>
      <c r="E12" s="99"/>
      <c r="F12" s="99"/>
      <c r="G12" s="99"/>
      <c r="H12" s="99"/>
      <c r="I12" s="99"/>
      <c r="J12" s="99"/>
      <c r="K12" s="99"/>
      <c r="L12" s="99"/>
      <c r="M12" s="99"/>
      <c r="N12" s="99"/>
      <c r="O12" s="99"/>
      <c r="P12" s="99"/>
      <c r="Q12" s="99"/>
      <c r="R12" s="99"/>
      <c r="S12" s="6"/>
      <c r="T12" s="7"/>
    </row>
    <row r="13" spans="1:20" ht="15.75" customHeight="1">
      <c r="A13" s="31"/>
      <c r="B13" s="102" t="s">
        <v>11</v>
      </c>
      <c r="C13" s="103">
        <v>0</v>
      </c>
      <c r="D13" s="103">
        <v>0.59499999999999997</v>
      </c>
      <c r="E13" s="103">
        <v>0.625</v>
      </c>
      <c r="F13" s="103">
        <v>0.66500000000000004</v>
      </c>
      <c r="G13" s="103">
        <v>0.69499999999999995</v>
      </c>
      <c r="H13" s="103">
        <v>0.72499999999999998</v>
      </c>
      <c r="I13" s="103">
        <v>0.76500000000000001</v>
      </c>
      <c r="J13" s="103">
        <v>0.79500000000000004</v>
      </c>
      <c r="K13" s="103">
        <v>0.82499999999999996</v>
      </c>
      <c r="L13" s="103">
        <v>0.86499999999999999</v>
      </c>
      <c r="M13" s="103">
        <v>0.89500000000000002</v>
      </c>
      <c r="N13" s="103">
        <v>0.92500000000000004</v>
      </c>
      <c r="O13" s="103">
        <v>0.96499999999999997</v>
      </c>
      <c r="P13" s="127" t="s">
        <v>25</v>
      </c>
      <c r="Q13" s="128"/>
      <c r="R13" s="129"/>
      <c r="S13" s="32"/>
      <c r="T13" s="7"/>
    </row>
    <row r="14" spans="1:20" ht="15.75" customHeight="1">
      <c r="A14" s="31"/>
      <c r="B14" s="102" t="s">
        <v>3</v>
      </c>
      <c r="C14" s="97" t="s">
        <v>12</v>
      </c>
      <c r="D14" s="97" t="s">
        <v>13</v>
      </c>
      <c r="E14" s="97" t="s">
        <v>14</v>
      </c>
      <c r="F14" s="97" t="s">
        <v>15</v>
      </c>
      <c r="G14" s="97" t="s">
        <v>16</v>
      </c>
      <c r="H14" s="97" t="s">
        <v>17</v>
      </c>
      <c r="I14" s="97" t="s">
        <v>18</v>
      </c>
      <c r="J14" s="97" t="s">
        <v>19</v>
      </c>
      <c r="K14" s="97" t="s">
        <v>20</v>
      </c>
      <c r="L14" s="97" t="s">
        <v>21</v>
      </c>
      <c r="M14" s="97" t="s">
        <v>22</v>
      </c>
      <c r="N14" s="97" t="s">
        <v>23</v>
      </c>
      <c r="O14" s="97" t="s">
        <v>24</v>
      </c>
      <c r="P14" s="130"/>
      <c r="Q14" s="131"/>
      <c r="R14" s="132"/>
      <c r="S14" s="32"/>
      <c r="T14" s="7"/>
    </row>
    <row r="15" spans="1:20" ht="15.75" customHeight="1">
      <c r="A15" s="31"/>
      <c r="B15" s="102" t="s">
        <v>5</v>
      </c>
      <c r="C15" s="104">
        <v>0</v>
      </c>
      <c r="D15" s="104">
        <v>7</v>
      </c>
      <c r="E15" s="104">
        <v>8</v>
      </c>
      <c r="F15" s="104">
        <v>9</v>
      </c>
      <c r="G15" s="104">
        <v>10</v>
      </c>
      <c r="H15" s="104">
        <v>11</v>
      </c>
      <c r="I15" s="104">
        <v>12</v>
      </c>
      <c r="J15" s="104">
        <v>13</v>
      </c>
      <c r="K15" s="104">
        <v>14</v>
      </c>
      <c r="L15" s="104">
        <v>15</v>
      </c>
      <c r="M15" s="104">
        <v>16</v>
      </c>
      <c r="N15" s="104">
        <v>17</v>
      </c>
      <c r="O15" s="104">
        <v>18</v>
      </c>
      <c r="P15" s="133"/>
      <c r="Q15" s="134"/>
      <c r="R15" s="135"/>
      <c r="S15" s="32"/>
      <c r="T15" s="7"/>
    </row>
    <row r="16" spans="1:20" ht="14.25" customHeight="1">
      <c r="A16" s="29"/>
      <c r="B16" s="99"/>
      <c r="C16" s="99"/>
      <c r="D16" s="99"/>
      <c r="E16" s="99"/>
      <c r="F16" s="99"/>
      <c r="G16" s="99"/>
      <c r="H16" s="99"/>
      <c r="I16" s="99"/>
      <c r="J16" s="99"/>
      <c r="K16" s="99"/>
      <c r="L16" s="99"/>
      <c r="M16" s="99"/>
      <c r="N16" s="99"/>
      <c r="O16" s="99"/>
      <c r="P16" s="99"/>
      <c r="Q16" s="99"/>
      <c r="R16" s="99"/>
      <c r="S16" s="6"/>
      <c r="T16" s="7"/>
    </row>
    <row r="17" spans="1:20" ht="15.75" customHeight="1">
      <c r="A17" s="31"/>
      <c r="B17" s="102" t="s">
        <v>11</v>
      </c>
      <c r="C17" s="103">
        <v>0</v>
      </c>
      <c r="D17" s="103">
        <v>0.59499999999999997</v>
      </c>
      <c r="E17" s="103">
        <v>0.625</v>
      </c>
      <c r="F17" s="103">
        <v>0.66500000000000004</v>
      </c>
      <c r="G17" s="103">
        <v>0.69499999999999995</v>
      </c>
      <c r="H17" s="103">
        <v>0.72499999999999998</v>
      </c>
      <c r="I17" s="103">
        <v>0.76500000000000001</v>
      </c>
      <c r="J17" s="103">
        <v>0.79500000000000004</v>
      </c>
      <c r="K17" s="103">
        <v>0.82499999999999996</v>
      </c>
      <c r="L17" s="103">
        <v>0.86499999999999999</v>
      </c>
      <c r="M17" s="103">
        <v>0.89500000000000002</v>
      </c>
      <c r="N17" s="103">
        <v>0.92500000000000004</v>
      </c>
      <c r="O17" s="103">
        <v>0.96499999999999997</v>
      </c>
      <c r="P17" s="127" t="s">
        <v>26</v>
      </c>
      <c r="Q17" s="128"/>
      <c r="R17" s="129"/>
      <c r="S17" s="32"/>
      <c r="T17" s="7"/>
    </row>
    <row r="18" spans="1:20" ht="15.75" customHeight="1">
      <c r="A18" s="31"/>
      <c r="B18" s="102" t="s">
        <v>3</v>
      </c>
      <c r="C18" s="97" t="s">
        <v>12</v>
      </c>
      <c r="D18" s="97" t="s">
        <v>13</v>
      </c>
      <c r="E18" s="97" t="s">
        <v>14</v>
      </c>
      <c r="F18" s="97" t="s">
        <v>15</v>
      </c>
      <c r="G18" s="97" t="s">
        <v>16</v>
      </c>
      <c r="H18" s="97" t="s">
        <v>17</v>
      </c>
      <c r="I18" s="97" t="s">
        <v>18</v>
      </c>
      <c r="J18" s="97" t="s">
        <v>19</v>
      </c>
      <c r="K18" s="97" t="s">
        <v>20</v>
      </c>
      <c r="L18" s="97" t="s">
        <v>21</v>
      </c>
      <c r="M18" s="97" t="s">
        <v>22</v>
      </c>
      <c r="N18" s="97" t="s">
        <v>23</v>
      </c>
      <c r="O18" s="97" t="s">
        <v>24</v>
      </c>
      <c r="P18" s="130"/>
      <c r="Q18" s="131"/>
      <c r="R18" s="132"/>
      <c r="S18" s="32"/>
      <c r="T18" s="7"/>
    </row>
    <row r="19" spans="1:20" ht="15.75" customHeight="1">
      <c r="A19" s="31"/>
      <c r="B19" s="102" t="s">
        <v>5</v>
      </c>
      <c r="C19" s="104">
        <v>0</v>
      </c>
      <c r="D19" s="104">
        <v>8</v>
      </c>
      <c r="E19" s="104">
        <v>9</v>
      </c>
      <c r="F19" s="104">
        <v>10</v>
      </c>
      <c r="G19" s="104">
        <v>11</v>
      </c>
      <c r="H19" s="104">
        <v>12</v>
      </c>
      <c r="I19" s="104">
        <v>13</v>
      </c>
      <c r="J19" s="104">
        <v>14</v>
      </c>
      <c r="K19" s="104">
        <v>15</v>
      </c>
      <c r="L19" s="104">
        <v>16</v>
      </c>
      <c r="M19" s="104">
        <v>17</v>
      </c>
      <c r="N19" s="104">
        <v>18</v>
      </c>
      <c r="O19" s="104">
        <v>19</v>
      </c>
      <c r="P19" s="133"/>
      <c r="Q19" s="134"/>
      <c r="R19" s="135"/>
      <c r="S19" s="32"/>
      <c r="T19" s="7"/>
    </row>
    <row r="20" spans="1:20" ht="14.25" customHeight="1">
      <c r="A20" s="29"/>
      <c r="B20" s="114"/>
      <c r="C20" s="114"/>
      <c r="D20" s="114"/>
      <c r="E20" s="114"/>
      <c r="F20" s="114"/>
      <c r="G20" s="114"/>
      <c r="H20" s="114"/>
      <c r="I20" s="114"/>
      <c r="J20" s="114"/>
      <c r="K20" s="114"/>
      <c r="L20" s="114"/>
      <c r="M20" s="114"/>
      <c r="N20" s="114"/>
      <c r="O20" s="114"/>
      <c r="P20" s="114"/>
      <c r="Q20" s="114"/>
      <c r="R20" s="114"/>
      <c r="S20" s="6"/>
      <c r="T20" s="7"/>
    </row>
    <row r="21" spans="1:20" ht="15.75" customHeight="1">
      <c r="A21" s="29"/>
      <c r="B21" s="102" t="s">
        <v>4</v>
      </c>
      <c r="C21" s="136">
        <v>0</v>
      </c>
      <c r="D21" s="137"/>
      <c r="E21" s="137"/>
      <c r="F21" s="138"/>
      <c r="G21" s="136">
        <v>2</v>
      </c>
      <c r="H21" s="137"/>
      <c r="I21" s="137"/>
      <c r="J21" s="138"/>
      <c r="K21" s="136">
        <v>3</v>
      </c>
      <c r="L21" s="137"/>
      <c r="M21" s="137"/>
      <c r="N21" s="137"/>
      <c r="O21" s="139">
        <v>3.33</v>
      </c>
      <c r="P21" s="140"/>
      <c r="Q21" s="140"/>
      <c r="R21" s="141"/>
      <c r="S21" s="33"/>
      <c r="T21" s="16"/>
    </row>
    <row r="22" spans="1:20" ht="15.75" customHeight="1">
      <c r="A22" s="29"/>
      <c r="B22" s="102" t="s">
        <v>28</v>
      </c>
      <c r="C22" s="118"/>
      <c r="D22" s="119"/>
      <c r="E22" s="119"/>
      <c r="F22" s="120"/>
      <c r="G22" s="118" t="str">
        <f>B26</f>
        <v>Congratulations, you have earned Honorable Mention!</v>
      </c>
      <c r="H22" s="119"/>
      <c r="I22" s="119"/>
      <c r="J22" s="120"/>
      <c r="K22" s="118" t="str">
        <f>B24</f>
        <v>Congratulations, you have earned Honors!</v>
      </c>
      <c r="L22" s="119"/>
      <c r="M22" s="119"/>
      <c r="N22" s="119"/>
      <c r="O22" s="121" t="str">
        <f>B25</f>
        <v>Congratulations, you have earned High Honors!</v>
      </c>
      <c r="P22" s="122"/>
      <c r="Q22" s="122"/>
      <c r="R22" s="123"/>
      <c r="S22" s="33"/>
      <c r="T22" s="16"/>
    </row>
    <row r="23" spans="1:20" ht="14.25" customHeight="1">
      <c r="A23" s="29"/>
      <c r="B23" s="15"/>
      <c r="C23" s="15"/>
      <c r="D23" s="15"/>
      <c r="E23" s="15"/>
      <c r="F23" s="15"/>
      <c r="G23" s="15"/>
      <c r="H23" s="15"/>
      <c r="I23" s="15"/>
      <c r="J23" s="15"/>
      <c r="K23" s="15"/>
      <c r="L23" s="15"/>
      <c r="M23" s="15"/>
      <c r="N23" s="15"/>
      <c r="O23" s="15"/>
      <c r="P23" s="15"/>
      <c r="Q23" s="15"/>
      <c r="R23" s="15"/>
      <c r="S23" s="15"/>
      <c r="T23" s="16"/>
    </row>
    <row r="24" spans="1:20" ht="14.25" customHeight="1">
      <c r="A24" s="29"/>
      <c r="B24" s="101" t="s">
        <v>29</v>
      </c>
      <c r="C24" s="15"/>
      <c r="D24" s="15"/>
      <c r="E24" s="15"/>
      <c r="F24" s="15"/>
      <c r="G24" s="15"/>
      <c r="H24" s="15"/>
      <c r="I24" s="15"/>
      <c r="J24" s="15"/>
      <c r="K24" s="15"/>
      <c r="L24" s="15"/>
      <c r="M24" s="15"/>
      <c r="N24" s="15"/>
      <c r="O24" s="15"/>
      <c r="P24" s="15"/>
      <c r="Q24" s="15"/>
      <c r="R24" s="15"/>
      <c r="S24" s="15"/>
      <c r="T24" s="16"/>
    </row>
    <row r="25" spans="1:20" ht="14.25" customHeight="1">
      <c r="A25" s="29"/>
      <c r="B25" s="101" t="s">
        <v>30</v>
      </c>
      <c r="C25" s="15"/>
      <c r="D25" s="15"/>
      <c r="E25" s="15"/>
      <c r="F25" s="15"/>
      <c r="G25" s="15"/>
      <c r="H25" s="15"/>
      <c r="I25" s="15"/>
      <c r="J25" s="15"/>
      <c r="K25" s="15"/>
      <c r="L25" s="15"/>
      <c r="M25" s="15"/>
      <c r="N25" s="15"/>
      <c r="O25" s="15"/>
      <c r="P25" s="15"/>
      <c r="Q25" s="15"/>
      <c r="R25" s="15"/>
      <c r="S25" s="15"/>
      <c r="T25" s="16"/>
    </row>
    <row r="26" spans="1:20" ht="14.25" customHeight="1">
      <c r="A26" s="29"/>
      <c r="B26" s="101" t="s">
        <v>31</v>
      </c>
      <c r="C26" s="15"/>
      <c r="D26" s="15"/>
      <c r="E26" s="15"/>
      <c r="F26" s="15"/>
      <c r="G26" s="15"/>
      <c r="H26" s="15"/>
      <c r="I26" s="15"/>
      <c r="J26" s="15"/>
      <c r="K26" s="15"/>
      <c r="L26" s="15"/>
      <c r="M26" s="15"/>
      <c r="N26" s="15"/>
      <c r="O26" s="15"/>
      <c r="P26" s="15"/>
      <c r="Q26" s="15"/>
      <c r="R26" s="15"/>
      <c r="S26" s="15"/>
      <c r="T26" s="16"/>
    </row>
    <row r="27" spans="1:20" ht="14.25" customHeight="1">
      <c r="A27" s="29"/>
      <c r="B27" s="101"/>
      <c r="C27" s="15"/>
      <c r="D27" s="15"/>
      <c r="E27" s="15"/>
      <c r="F27" s="15"/>
      <c r="G27" s="15"/>
      <c r="H27" s="15"/>
      <c r="I27" s="15"/>
      <c r="J27" s="15"/>
      <c r="K27" s="15"/>
      <c r="L27" s="15"/>
      <c r="M27" s="15"/>
      <c r="N27" s="15"/>
      <c r="O27" s="15"/>
      <c r="P27" s="15"/>
      <c r="Q27" s="15"/>
      <c r="R27" s="15"/>
      <c r="S27" s="15"/>
      <c r="T27" s="16"/>
    </row>
    <row r="28" spans="1:20" ht="14.25" customHeight="1">
      <c r="A28" s="29"/>
      <c r="B28" s="101"/>
      <c r="C28" s="15"/>
      <c r="D28" s="15"/>
      <c r="E28" s="15"/>
      <c r="F28" s="15"/>
      <c r="G28" s="15"/>
      <c r="H28" s="15"/>
      <c r="I28" s="15"/>
      <c r="J28" s="15"/>
      <c r="K28" s="15"/>
      <c r="L28" s="15"/>
      <c r="M28" s="15"/>
      <c r="N28" s="15"/>
      <c r="O28" s="15"/>
      <c r="P28" s="15"/>
      <c r="Q28" s="15"/>
      <c r="R28" s="15"/>
      <c r="S28" s="15"/>
      <c r="T28" s="16"/>
    </row>
    <row r="29" spans="1:20" ht="14.25" customHeight="1">
      <c r="A29" s="34"/>
      <c r="B29" s="106"/>
      <c r="C29" s="35"/>
      <c r="D29" s="35"/>
      <c r="E29" s="35"/>
      <c r="F29" s="35"/>
      <c r="G29" s="35"/>
      <c r="H29" s="35"/>
      <c r="I29" s="35"/>
      <c r="J29" s="35"/>
      <c r="K29" s="35"/>
      <c r="L29" s="35"/>
      <c r="M29" s="35"/>
      <c r="N29" s="35"/>
      <c r="O29" s="35"/>
      <c r="P29" s="35"/>
      <c r="Q29" s="35"/>
      <c r="R29" s="35"/>
      <c r="S29" s="35"/>
      <c r="T29" s="36"/>
    </row>
  </sheetData>
  <mergeCells count="12">
    <mergeCell ref="C22:F22"/>
    <mergeCell ref="G22:J22"/>
    <mergeCell ref="K22:N22"/>
    <mergeCell ref="O22:R22"/>
    <mergeCell ref="B4:O4"/>
    <mergeCell ref="P9:R11"/>
    <mergeCell ref="P13:R15"/>
    <mergeCell ref="P17:R19"/>
    <mergeCell ref="C21:F21"/>
    <mergeCell ref="G21:J21"/>
    <mergeCell ref="K21:N21"/>
    <mergeCell ref="O21:R21"/>
  </mergeCells>
  <pageMargins left="0.75" right="0.75" top="1" bottom="1" header="0.5" footer="0.5"/>
  <pageSetup paperSize="0" orientation="landscape" useFirstPageNumber="1" horizontalDpi="0" verticalDpi="0" copies="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3"/>
      <c r="C1" s="3"/>
      <c r="D1" s="3"/>
      <c r="E1" s="3"/>
      <c r="F1" s="3"/>
      <c r="G1" s="3"/>
      <c r="H1" s="4"/>
    </row>
    <row r="2" spans="1:8" ht="18.75" customHeight="1">
      <c r="A2" s="5"/>
      <c r="B2" s="117" t="str">
        <f>'Quick Lookup'!B4</f>
        <v>history</v>
      </c>
      <c r="C2" s="117"/>
      <c r="D2" s="37"/>
      <c r="E2" s="37"/>
      <c r="F2" s="37"/>
      <c r="G2" s="37"/>
      <c r="H2" s="38"/>
    </row>
    <row r="3" spans="1:8" ht="17.100000000000001" customHeight="1">
      <c r="A3" s="5"/>
      <c r="B3" s="39" t="e">
        <f>'Quick Lookup'!#REF!</f>
        <v>#REF!</v>
      </c>
      <c r="C3" s="41"/>
      <c r="D3" s="111"/>
      <c r="E3" s="41" t="s">
        <v>2</v>
      </c>
      <c r="F3" s="40"/>
      <c r="G3" s="41"/>
      <c r="H3" s="42" t="str">
        <f>IF(SUM($C$35:$H$35)&lt;&gt;0,SUM($C$34:$H$34)/SUM($C$35:$H$35),"")</f>
        <v/>
      </c>
    </row>
    <row r="4" spans="1:8" ht="17.100000000000001" customHeight="1">
      <c r="A4" s="5"/>
      <c r="B4" s="68"/>
      <c r="C4" s="68"/>
      <c r="D4" s="111"/>
      <c r="E4" s="68"/>
      <c r="F4" s="44"/>
      <c r="G4" s="44"/>
      <c r="H4" s="76"/>
    </row>
    <row r="5" spans="1:8" ht="9.9499999999999993" customHeight="1">
      <c r="A5" s="5"/>
      <c r="B5" s="43"/>
      <c r="C5" s="43"/>
      <c r="D5" s="112"/>
      <c r="E5" s="44"/>
      <c r="F5" s="44"/>
      <c r="G5" s="44"/>
      <c r="H5" s="46"/>
    </row>
    <row r="6" spans="1:8" ht="19.7" customHeight="1">
      <c r="A6" s="8"/>
      <c r="B6" s="47" t="s">
        <v>7</v>
      </c>
      <c r="C6" s="48"/>
      <c r="D6" s="48"/>
      <c r="E6" s="48"/>
      <c r="F6" s="48"/>
      <c r="G6" s="48"/>
      <c r="H6" s="48"/>
    </row>
    <row r="7" spans="1:8" ht="17.100000000000001" customHeight="1">
      <c r="A7" s="8"/>
      <c r="B7" s="49" t="s">
        <v>8</v>
      </c>
      <c r="C7" s="51"/>
      <c r="D7" s="51"/>
      <c r="E7" s="51"/>
      <c r="F7" s="51"/>
      <c r="G7" s="51"/>
      <c r="H7" s="52"/>
    </row>
    <row r="8" spans="1:8" ht="17.100000000000001" customHeight="1">
      <c r="A8" s="8"/>
      <c r="B8" s="53"/>
      <c r="C8" s="54"/>
      <c r="D8" s="54"/>
      <c r="E8" s="54"/>
      <c r="F8" s="54"/>
      <c r="G8" s="54"/>
      <c r="H8" s="54"/>
    </row>
    <row r="9" spans="1:8" ht="17.100000000000001" customHeight="1">
      <c r="A9" s="8"/>
      <c r="B9" s="55"/>
      <c r="C9" s="56"/>
      <c r="D9" s="56"/>
      <c r="E9" s="56"/>
      <c r="F9" s="56"/>
      <c r="G9" s="56"/>
      <c r="H9" s="56"/>
    </row>
    <row r="10" spans="1:8" ht="17.100000000000001" customHeight="1">
      <c r="A10" s="8"/>
      <c r="B10" s="53"/>
      <c r="C10" s="54"/>
      <c r="D10" s="54"/>
      <c r="E10" s="54"/>
      <c r="F10" s="54"/>
      <c r="G10" s="54"/>
      <c r="H10" s="54"/>
    </row>
    <row r="11" spans="1:8" ht="17.100000000000001" customHeight="1">
      <c r="A11" s="8"/>
      <c r="B11" s="55"/>
      <c r="C11" s="56"/>
      <c r="D11" s="56"/>
      <c r="E11" s="56"/>
      <c r="F11" s="56"/>
      <c r="G11" s="56"/>
      <c r="H11" s="56"/>
    </row>
    <row r="12" spans="1:8" ht="17.100000000000001" customHeight="1">
      <c r="A12" s="8"/>
      <c r="B12" s="53"/>
      <c r="C12" s="54"/>
      <c r="D12" s="54"/>
      <c r="E12" s="54"/>
      <c r="F12" s="54"/>
      <c r="G12" s="54"/>
      <c r="H12" s="54"/>
    </row>
    <row r="13" spans="1:8" ht="17.100000000000001" customHeight="1">
      <c r="A13" s="8"/>
      <c r="B13" s="55"/>
      <c r="C13" s="56"/>
      <c r="D13" s="56"/>
      <c r="E13" s="56"/>
      <c r="F13" s="56"/>
      <c r="G13" s="56"/>
      <c r="H13" s="56"/>
    </row>
    <row r="14" spans="1:8" ht="17.100000000000001" customHeight="1">
      <c r="A14" s="8"/>
      <c r="B14" s="53"/>
      <c r="C14" s="54"/>
      <c r="D14" s="54"/>
      <c r="E14" s="54"/>
      <c r="F14" s="54"/>
      <c r="G14" s="54"/>
      <c r="H14" s="54"/>
    </row>
    <row r="15" spans="1:8" ht="17.100000000000001" customHeight="1">
      <c r="A15" s="8"/>
      <c r="B15" s="55"/>
      <c r="C15" s="56"/>
      <c r="D15" s="56"/>
      <c r="E15" s="56"/>
      <c r="F15" s="56"/>
      <c r="G15" s="56"/>
      <c r="H15" s="56"/>
    </row>
    <row r="16" spans="1:8" ht="17.100000000000001" customHeight="1">
      <c r="A16" s="8"/>
      <c r="B16" s="53"/>
      <c r="C16" s="54"/>
      <c r="D16" s="54"/>
      <c r="E16" s="54"/>
      <c r="F16" s="54"/>
      <c r="G16" s="54"/>
      <c r="H16" s="54"/>
    </row>
    <row r="17" spans="1:8" ht="17.100000000000001" customHeight="1">
      <c r="A17" s="8"/>
      <c r="B17" s="55"/>
      <c r="C17" s="56"/>
      <c r="D17" s="56"/>
      <c r="E17" s="56"/>
      <c r="F17" s="56"/>
      <c r="G17" s="56"/>
      <c r="H17" s="56"/>
    </row>
    <row r="18" spans="1:8" ht="17.100000000000001" customHeight="1">
      <c r="A18" s="8"/>
      <c r="B18" s="53"/>
      <c r="C18" s="54"/>
      <c r="D18" s="54"/>
      <c r="E18" s="54"/>
      <c r="F18" s="54"/>
      <c r="G18" s="54"/>
      <c r="H18" s="54"/>
    </row>
    <row r="19" spans="1:8" ht="17.100000000000001" customHeight="1">
      <c r="A19" s="8"/>
      <c r="B19" s="55"/>
      <c r="C19" s="56"/>
      <c r="D19" s="56"/>
      <c r="E19" s="56"/>
      <c r="F19" s="56"/>
      <c r="G19" s="56"/>
      <c r="H19" s="56"/>
    </row>
    <row r="20" spans="1:8" ht="17.100000000000001" customHeight="1">
      <c r="A20" s="8"/>
      <c r="B20" s="53"/>
      <c r="C20" s="54"/>
      <c r="D20" s="54"/>
      <c r="E20" s="54"/>
      <c r="F20" s="54"/>
      <c r="G20" s="54"/>
      <c r="H20" s="54"/>
    </row>
    <row r="21" spans="1:8" ht="17.100000000000001" customHeight="1">
      <c r="A21" s="8"/>
      <c r="B21" s="55"/>
      <c r="C21" s="56"/>
      <c r="D21" s="56"/>
      <c r="E21" s="56"/>
      <c r="F21" s="56"/>
      <c r="G21" s="56"/>
      <c r="H21" s="56"/>
    </row>
    <row r="22" spans="1:8" ht="17.100000000000001" customHeight="1">
      <c r="A22" s="8"/>
      <c r="B22" s="53"/>
      <c r="C22" s="54"/>
      <c r="D22" s="54"/>
      <c r="E22" s="54"/>
      <c r="F22" s="54"/>
      <c r="G22" s="54"/>
      <c r="H22" s="54"/>
    </row>
    <row r="23" spans="1:8" ht="17.100000000000001" customHeight="1">
      <c r="A23" s="8"/>
      <c r="B23" s="55"/>
      <c r="C23" s="56"/>
      <c r="D23" s="56"/>
      <c r="E23" s="56"/>
      <c r="F23" s="56"/>
      <c r="G23" s="56"/>
      <c r="H23" s="56"/>
    </row>
    <row r="24" spans="1:8" ht="17.100000000000001" customHeight="1">
      <c r="A24" s="8"/>
      <c r="B24" s="53"/>
      <c r="C24" s="54"/>
      <c r="D24" s="54"/>
      <c r="E24" s="54"/>
      <c r="F24" s="54"/>
      <c r="G24" s="54"/>
      <c r="H24" s="54"/>
    </row>
    <row r="25" spans="1:8" ht="17.100000000000001" customHeight="1">
      <c r="A25" s="8"/>
      <c r="B25" s="55"/>
      <c r="C25" s="56"/>
      <c r="D25" s="56"/>
      <c r="E25" s="56"/>
      <c r="F25" s="56"/>
      <c r="G25" s="56"/>
      <c r="H25" s="56"/>
    </row>
    <row r="26" spans="1:8" ht="17.100000000000001" customHeight="1">
      <c r="A26" s="8"/>
      <c r="B26" s="53"/>
      <c r="C26" s="54"/>
      <c r="D26" s="54"/>
      <c r="E26" s="54"/>
      <c r="F26" s="54"/>
      <c r="G26" s="54"/>
      <c r="H26" s="54"/>
    </row>
    <row r="27" spans="1:8" ht="17.100000000000001" customHeight="1">
      <c r="A27" s="8"/>
      <c r="B27" s="55"/>
      <c r="C27" s="56"/>
      <c r="D27" s="56"/>
      <c r="E27" s="56"/>
      <c r="F27" s="56"/>
      <c r="G27" s="56"/>
      <c r="H27" s="56"/>
    </row>
    <row r="28" spans="1:8" ht="17.100000000000001" customHeight="1">
      <c r="A28" s="8"/>
      <c r="B28" s="53"/>
      <c r="C28" s="54"/>
      <c r="D28" s="54"/>
      <c r="E28" s="54"/>
      <c r="F28" s="54"/>
      <c r="G28" s="54"/>
      <c r="H28" s="54"/>
    </row>
    <row r="29" spans="1:8" ht="17.100000000000001" customHeight="1">
      <c r="A29" s="8"/>
      <c r="B29" s="55"/>
      <c r="C29" s="56"/>
      <c r="D29" s="56"/>
      <c r="E29" s="56"/>
      <c r="F29" s="56"/>
      <c r="G29" s="56"/>
      <c r="H29" s="56"/>
    </row>
    <row r="30" spans="1:8" ht="17.100000000000001" customHeight="1">
      <c r="A30" s="8"/>
      <c r="B30" s="53"/>
      <c r="C30" s="54"/>
      <c r="D30" s="54"/>
      <c r="E30" s="54"/>
      <c r="F30" s="54"/>
      <c r="G30" s="54"/>
      <c r="H30" s="54"/>
    </row>
    <row r="31" spans="1:8" ht="17.100000000000001" customHeight="1">
      <c r="A31" s="8"/>
      <c r="B31" s="55"/>
      <c r="C31" s="56"/>
      <c r="D31" s="56"/>
      <c r="E31" s="56"/>
      <c r="F31" s="56"/>
      <c r="G31" s="56"/>
      <c r="H31" s="56"/>
    </row>
    <row r="32" spans="1:8" ht="17.100000000000001" customHeight="1">
      <c r="A32" s="8"/>
      <c r="B32" s="53"/>
      <c r="C32" s="54"/>
      <c r="D32" s="54"/>
      <c r="E32" s="54"/>
      <c r="F32" s="54"/>
      <c r="G32" s="54"/>
      <c r="H32" s="54"/>
    </row>
    <row r="33" spans="1:8" ht="17.100000000000001" customHeight="1">
      <c r="A33" s="8"/>
      <c r="B33" s="55"/>
      <c r="C33" s="56"/>
      <c r="D33" s="56"/>
      <c r="E33" s="56"/>
      <c r="F33" s="56"/>
      <c r="G33" s="56"/>
      <c r="H33" s="56"/>
    </row>
    <row r="34" spans="1:8" ht="17.100000000000001" customHeight="1">
      <c r="A34" s="9"/>
      <c r="B34" s="57"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9"/>
      <c r="B35" s="55" t="s">
        <v>10</v>
      </c>
      <c r="C35" s="60" t="str">
        <f t="shared" ref="C35:H35" si="1">IF(COUNT(C8:C33)&lt;&gt;0,C7,"")</f>
        <v/>
      </c>
      <c r="D35" s="60" t="str">
        <f t="shared" si="1"/>
        <v/>
      </c>
      <c r="E35" s="60" t="str">
        <f t="shared" si="1"/>
        <v/>
      </c>
      <c r="F35" s="60" t="str">
        <f t="shared" si="1"/>
        <v/>
      </c>
      <c r="G35" s="60" t="str">
        <f t="shared" si="1"/>
        <v/>
      </c>
      <c r="H35" s="60" t="str">
        <f t="shared" si="1"/>
        <v/>
      </c>
    </row>
    <row r="36" spans="1:8" ht="16.5" customHeight="1">
      <c r="A36" s="9"/>
      <c r="B36" s="61" t="s">
        <v>2</v>
      </c>
      <c r="C36" s="90"/>
      <c r="D36" s="58" t="str">
        <f>IF(SUM($C$35:$H$35)&lt;&gt;0,SUM($C$34:$H$34)/SUM($C$35:$H$35),"")</f>
        <v/>
      </c>
      <c r="E36" s="64"/>
      <c r="F36" s="113"/>
      <c r="G36" s="92"/>
      <c r="H36" s="93"/>
    </row>
    <row r="37" spans="1:8" ht="16.5" customHeight="1">
      <c r="A37" s="5"/>
      <c r="B37" s="10"/>
      <c r="C37" s="10"/>
      <c r="D37" s="10"/>
      <c r="E37" s="6"/>
      <c r="F37" s="6"/>
      <c r="G37" s="6"/>
      <c r="H37" s="7"/>
    </row>
    <row r="38" spans="1:8" ht="17.100000000000001" customHeight="1">
      <c r="A38" s="11"/>
      <c r="B38" s="12"/>
      <c r="C38" s="12"/>
      <c r="D38" s="12"/>
      <c r="E38" s="12"/>
      <c r="F38" s="12"/>
      <c r="G38" s="12"/>
      <c r="H38" s="13"/>
    </row>
  </sheetData>
  <mergeCells count="1">
    <mergeCell ref="B2:C2"/>
  </mergeCells>
  <pageMargins left="0.75" right="0.75" top="1" bottom="1" header="0.5" footer="0.5"/>
  <pageSetup paperSize="0" orientation="portrait" useFirstPageNumber="1"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3"/>
      <c r="C1" s="3"/>
      <c r="D1" s="3"/>
      <c r="E1" s="3"/>
      <c r="F1" s="3"/>
      <c r="G1" s="3"/>
      <c r="H1" s="4"/>
    </row>
    <row r="2" spans="1:8" ht="18.75" customHeight="1">
      <c r="A2" s="5"/>
      <c r="B2" s="117" t="str">
        <f>'Quick Lookup'!B5</f>
        <v>english</v>
      </c>
      <c r="C2" s="117"/>
      <c r="D2" s="37"/>
      <c r="E2" s="37"/>
      <c r="F2" s="37"/>
      <c r="G2" s="37"/>
      <c r="H2" s="38"/>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43"/>
      <c r="C4" s="44"/>
      <c r="D4" s="37"/>
      <c r="E4" s="43"/>
      <c r="F4" s="44"/>
      <c r="G4" s="44"/>
      <c r="H4" s="45"/>
    </row>
    <row r="5" spans="1:8" ht="9.9499999999999993" customHeight="1">
      <c r="A5" s="5"/>
      <c r="B5" s="43"/>
      <c r="C5" s="44"/>
      <c r="D5" s="40"/>
      <c r="E5" s="44"/>
      <c r="F5" s="44"/>
      <c r="G5" s="44"/>
      <c r="H5" s="46"/>
    </row>
    <row r="6" spans="1:8" ht="19.7" customHeight="1">
      <c r="A6" s="9"/>
      <c r="B6" s="47" t="s">
        <v>7</v>
      </c>
      <c r="C6" s="48"/>
      <c r="D6" s="48"/>
      <c r="E6" s="48"/>
      <c r="F6" s="48"/>
      <c r="G6" s="48"/>
      <c r="H6" s="48"/>
    </row>
    <row r="7" spans="1:8" ht="17.100000000000001" customHeight="1">
      <c r="A7" s="9"/>
      <c r="B7" s="49" t="s">
        <v>8</v>
      </c>
      <c r="C7" s="50"/>
      <c r="D7" s="50"/>
      <c r="E7" s="50"/>
      <c r="F7" s="51"/>
      <c r="G7" s="51"/>
      <c r="H7" s="52"/>
    </row>
    <row r="8" spans="1:8" ht="17.100000000000001" customHeight="1">
      <c r="A8" s="8"/>
      <c r="B8" s="53"/>
      <c r="C8" s="54"/>
      <c r="D8" s="54"/>
      <c r="E8" s="54"/>
      <c r="F8" s="54"/>
      <c r="G8" s="54"/>
      <c r="H8" s="54"/>
    </row>
    <row r="9" spans="1:8" ht="17.100000000000001" customHeight="1">
      <c r="A9" s="8"/>
      <c r="B9" s="55"/>
      <c r="C9" s="56"/>
      <c r="D9" s="56"/>
      <c r="E9" s="56"/>
      <c r="F9" s="56"/>
      <c r="G9" s="56"/>
      <c r="H9" s="56"/>
    </row>
    <row r="10" spans="1:8" ht="17.100000000000001" customHeight="1">
      <c r="A10" s="8"/>
      <c r="B10" s="53"/>
      <c r="C10" s="54"/>
      <c r="D10" s="54"/>
      <c r="E10" s="54"/>
      <c r="F10" s="54"/>
      <c r="G10" s="54"/>
      <c r="H10" s="54"/>
    </row>
    <row r="11" spans="1:8" ht="17.100000000000001" customHeight="1">
      <c r="A11" s="8"/>
      <c r="B11" s="55"/>
      <c r="C11" s="56"/>
      <c r="D11" s="56"/>
      <c r="E11" s="56"/>
      <c r="F11" s="56"/>
      <c r="G11" s="56"/>
      <c r="H11" s="56"/>
    </row>
    <row r="12" spans="1:8" ht="17.100000000000001" customHeight="1">
      <c r="A12" s="8"/>
      <c r="B12" s="53"/>
      <c r="C12" s="54"/>
      <c r="D12" s="54"/>
      <c r="E12" s="54"/>
      <c r="F12" s="54"/>
      <c r="G12" s="54"/>
      <c r="H12" s="54"/>
    </row>
    <row r="13" spans="1:8" ht="17.100000000000001" customHeight="1">
      <c r="A13" s="8"/>
      <c r="B13" s="55"/>
      <c r="C13" s="56"/>
      <c r="D13" s="56"/>
      <c r="E13" s="56"/>
      <c r="F13" s="56"/>
      <c r="G13" s="56"/>
      <c r="H13" s="56"/>
    </row>
    <row r="14" spans="1:8" ht="17.100000000000001" customHeight="1">
      <c r="A14" s="8"/>
      <c r="B14" s="53"/>
      <c r="C14" s="54"/>
      <c r="D14" s="54"/>
      <c r="E14" s="54"/>
      <c r="F14" s="54"/>
      <c r="G14" s="54"/>
      <c r="H14" s="54"/>
    </row>
    <row r="15" spans="1:8" ht="17.100000000000001" customHeight="1">
      <c r="A15" s="8"/>
      <c r="B15" s="55"/>
      <c r="C15" s="56"/>
      <c r="D15" s="56"/>
      <c r="E15" s="56"/>
      <c r="F15" s="56"/>
      <c r="G15" s="56"/>
      <c r="H15" s="56"/>
    </row>
    <row r="16" spans="1:8" ht="17.100000000000001" customHeight="1">
      <c r="A16" s="8"/>
      <c r="B16" s="53"/>
      <c r="C16" s="54"/>
      <c r="D16" s="54"/>
      <c r="E16" s="54"/>
      <c r="F16" s="54"/>
      <c r="G16" s="54"/>
      <c r="H16" s="54"/>
    </row>
    <row r="17" spans="1:8" ht="17.100000000000001" customHeight="1">
      <c r="A17" s="8"/>
      <c r="B17" s="55"/>
      <c r="C17" s="56"/>
      <c r="D17" s="56"/>
      <c r="E17" s="56"/>
      <c r="F17" s="56"/>
      <c r="G17" s="56"/>
      <c r="H17" s="56"/>
    </row>
    <row r="18" spans="1:8" ht="17.100000000000001" customHeight="1">
      <c r="A18" s="8"/>
      <c r="B18" s="53"/>
      <c r="C18" s="54"/>
      <c r="D18" s="54"/>
      <c r="E18" s="54"/>
      <c r="F18" s="54"/>
      <c r="G18" s="54"/>
      <c r="H18" s="54"/>
    </row>
    <row r="19" spans="1:8" ht="17.100000000000001" customHeight="1">
      <c r="A19" s="8"/>
      <c r="B19" s="55"/>
      <c r="C19" s="56"/>
      <c r="D19" s="56"/>
      <c r="E19" s="56"/>
      <c r="F19" s="56"/>
      <c r="G19" s="56"/>
      <c r="H19" s="56"/>
    </row>
    <row r="20" spans="1:8" ht="17.100000000000001" customHeight="1">
      <c r="A20" s="8"/>
      <c r="B20" s="53"/>
      <c r="C20" s="54"/>
      <c r="D20" s="54"/>
      <c r="E20" s="54"/>
      <c r="F20" s="54"/>
      <c r="G20" s="54"/>
      <c r="H20" s="54"/>
    </row>
    <row r="21" spans="1:8" ht="17.100000000000001" customHeight="1">
      <c r="A21" s="8"/>
      <c r="B21" s="55"/>
      <c r="C21" s="56"/>
      <c r="D21" s="56"/>
      <c r="E21" s="56"/>
      <c r="F21" s="56"/>
      <c r="G21" s="56"/>
      <c r="H21" s="56"/>
    </row>
    <row r="22" spans="1:8" ht="17.100000000000001" customHeight="1">
      <c r="A22" s="8"/>
      <c r="B22" s="53"/>
      <c r="C22" s="54"/>
      <c r="D22" s="54"/>
      <c r="E22" s="54"/>
      <c r="F22" s="54"/>
      <c r="G22" s="54"/>
      <c r="H22" s="54"/>
    </row>
    <row r="23" spans="1:8" ht="17.100000000000001" customHeight="1">
      <c r="A23" s="8"/>
      <c r="B23" s="55"/>
      <c r="C23" s="56"/>
      <c r="D23" s="56"/>
      <c r="E23" s="56"/>
      <c r="F23" s="56"/>
      <c r="G23" s="56"/>
      <c r="H23" s="56"/>
    </row>
    <row r="24" spans="1:8" ht="17.100000000000001" customHeight="1">
      <c r="A24" s="8"/>
      <c r="B24" s="53"/>
      <c r="C24" s="54"/>
      <c r="D24" s="54"/>
      <c r="E24" s="54"/>
      <c r="F24" s="54"/>
      <c r="G24" s="54"/>
      <c r="H24" s="54"/>
    </row>
    <row r="25" spans="1:8" ht="17.100000000000001" customHeight="1">
      <c r="A25" s="8"/>
      <c r="B25" s="55"/>
      <c r="C25" s="56"/>
      <c r="D25" s="56"/>
      <c r="E25" s="56"/>
      <c r="F25" s="56"/>
      <c r="G25" s="56"/>
      <c r="H25" s="56"/>
    </row>
    <row r="26" spans="1:8" ht="17.100000000000001" customHeight="1">
      <c r="A26" s="8"/>
      <c r="B26" s="53"/>
      <c r="C26" s="54"/>
      <c r="D26" s="54"/>
      <c r="E26" s="54"/>
      <c r="F26" s="54"/>
      <c r="G26" s="54"/>
      <c r="H26" s="54"/>
    </row>
    <row r="27" spans="1:8" ht="17.100000000000001" customHeight="1">
      <c r="A27" s="8"/>
      <c r="B27" s="55"/>
      <c r="C27" s="56"/>
      <c r="D27" s="56"/>
      <c r="E27" s="56"/>
      <c r="F27" s="56"/>
      <c r="G27" s="56"/>
      <c r="H27" s="56"/>
    </row>
    <row r="28" spans="1:8" ht="17.100000000000001" customHeight="1">
      <c r="A28" s="8"/>
      <c r="B28" s="53"/>
      <c r="C28" s="54"/>
      <c r="D28" s="54"/>
      <c r="E28" s="54"/>
      <c r="F28" s="54"/>
      <c r="G28" s="54"/>
      <c r="H28" s="54"/>
    </row>
    <row r="29" spans="1:8" ht="17.100000000000001" customHeight="1">
      <c r="A29" s="8"/>
      <c r="B29" s="55"/>
      <c r="C29" s="56"/>
      <c r="D29" s="56"/>
      <c r="E29" s="56"/>
      <c r="F29" s="56"/>
      <c r="G29" s="56"/>
      <c r="H29" s="56"/>
    </row>
    <row r="30" spans="1:8" ht="17.100000000000001" customHeight="1">
      <c r="A30" s="8"/>
      <c r="B30" s="53"/>
      <c r="C30" s="54"/>
      <c r="D30" s="54"/>
      <c r="E30" s="54"/>
      <c r="F30" s="54"/>
      <c r="G30" s="54"/>
      <c r="H30" s="54"/>
    </row>
    <row r="31" spans="1:8" ht="17.100000000000001" customHeight="1">
      <c r="A31" s="8"/>
      <c r="B31" s="55"/>
      <c r="C31" s="56"/>
      <c r="D31" s="56"/>
      <c r="E31" s="56"/>
      <c r="F31" s="56"/>
      <c r="G31" s="56"/>
      <c r="H31" s="56"/>
    </row>
    <row r="32" spans="1:8" ht="17.100000000000001" customHeight="1">
      <c r="A32" s="8"/>
      <c r="B32" s="53"/>
      <c r="C32" s="54"/>
      <c r="D32" s="54"/>
      <c r="E32" s="54"/>
      <c r="F32" s="54"/>
      <c r="G32" s="54"/>
      <c r="H32" s="54"/>
    </row>
    <row r="33" spans="1:8" ht="17.100000000000001" customHeight="1">
      <c r="A33" s="8"/>
      <c r="B33" s="55"/>
      <c r="C33" s="56"/>
      <c r="D33" s="56"/>
      <c r="E33" s="56"/>
      <c r="F33" s="56"/>
      <c r="G33" s="56"/>
      <c r="H33" s="56"/>
    </row>
    <row r="34" spans="1:8" ht="17.100000000000001" customHeight="1">
      <c r="A34" s="8"/>
      <c r="B34" s="57" t="s">
        <v>9</v>
      </c>
      <c r="C34" s="58" t="str">
        <f t="shared" ref="C34:H34" si="0">IF(COUNT(C8:C33)&lt;&gt;0,AVERAGE(C8:C33)*C7,"")</f>
        <v/>
      </c>
      <c r="D34" s="59" t="str">
        <f t="shared" si="0"/>
        <v/>
      </c>
      <c r="E34" s="59" t="str">
        <f t="shared" si="0"/>
        <v/>
      </c>
      <c r="F34" s="59" t="str">
        <f t="shared" si="0"/>
        <v/>
      </c>
      <c r="G34" s="59" t="str">
        <f t="shared" si="0"/>
        <v/>
      </c>
      <c r="H34" s="59" t="str">
        <f t="shared" si="0"/>
        <v/>
      </c>
    </row>
    <row r="35" spans="1:8" ht="17.100000000000001" customHeight="1">
      <c r="A35" s="8"/>
      <c r="B35" s="55"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61" t="s">
        <v>2</v>
      </c>
      <c r="C36" s="62"/>
      <c r="D36" s="63" t="str">
        <f>IF(SUM($C$35:$H$35)&lt;&gt;0,SUM($C$34:$H$34)/SUM($C$35:$H$35),"")</f>
        <v/>
      </c>
      <c r="E36" s="64"/>
      <c r="F36" s="65"/>
      <c r="G36" s="66"/>
      <c r="H36" s="67"/>
    </row>
    <row r="37" spans="1:8" ht="24.95" customHeight="1">
      <c r="A37" s="5"/>
      <c r="B37" s="14"/>
      <c r="C37" s="14"/>
      <c r="D37" s="14"/>
      <c r="E37" s="15"/>
      <c r="F37" s="15"/>
      <c r="G37" s="15"/>
      <c r="H37" s="16"/>
    </row>
    <row r="38" spans="1:8" ht="17.100000000000001" customHeight="1">
      <c r="A38" s="11"/>
      <c r="B38" s="17"/>
      <c r="C38" s="17"/>
      <c r="D38" s="17"/>
      <c r="E38" s="17"/>
      <c r="F38" s="17"/>
      <c r="G38" s="17"/>
      <c r="H38" s="18"/>
    </row>
  </sheetData>
  <mergeCells count="1">
    <mergeCell ref="B2:C2"/>
  </mergeCells>
  <pageMargins left="0.75" right="0.75" top="1" bottom="1" header="0.5" footer="0.5"/>
  <pageSetup paperSize="0" orientation="landscape" useFirstPageNumber="1"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3"/>
      <c r="C1" s="3"/>
      <c r="D1" s="3"/>
      <c r="E1" s="3"/>
      <c r="F1" s="3"/>
      <c r="G1" s="3"/>
      <c r="H1" s="4"/>
    </row>
    <row r="2" spans="1:8" ht="18.75" customHeight="1">
      <c r="A2" s="5"/>
      <c r="B2" s="117" t="str">
        <f>'Quick Lookup'!B6</f>
        <v>math</v>
      </c>
      <c r="C2" s="117"/>
      <c r="D2" s="37"/>
      <c r="E2" s="37"/>
      <c r="F2" s="37"/>
      <c r="G2" s="37"/>
      <c r="H2" s="38"/>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43"/>
      <c r="C4" s="44"/>
      <c r="D4" s="37"/>
      <c r="E4" s="43"/>
      <c r="F4" s="44"/>
      <c r="G4" s="44"/>
      <c r="H4" s="45"/>
    </row>
    <row r="5" spans="1:8" ht="9.9499999999999993" customHeight="1">
      <c r="A5" s="5"/>
      <c r="B5" s="43"/>
      <c r="C5" s="44"/>
      <c r="D5" s="40"/>
      <c r="E5" s="44"/>
      <c r="F5" s="44"/>
      <c r="G5" s="44"/>
      <c r="H5" s="46"/>
    </row>
    <row r="6" spans="1:8" ht="19.7" customHeight="1">
      <c r="A6" s="9"/>
      <c r="B6" s="47" t="s">
        <v>7</v>
      </c>
      <c r="C6" s="48"/>
      <c r="D6" s="48"/>
      <c r="E6" s="48"/>
      <c r="F6" s="48"/>
      <c r="G6" s="48"/>
      <c r="H6" s="48"/>
    </row>
    <row r="7" spans="1:8" ht="17.100000000000001" customHeight="1">
      <c r="A7" s="9"/>
      <c r="B7" s="49" t="s">
        <v>8</v>
      </c>
      <c r="C7" s="50"/>
      <c r="D7" s="50"/>
      <c r="E7" s="50"/>
      <c r="F7" s="50"/>
      <c r="G7" s="51"/>
      <c r="H7" s="52"/>
    </row>
    <row r="8" spans="1:8" ht="17.100000000000001" customHeight="1">
      <c r="A8" s="8"/>
      <c r="B8" s="53"/>
      <c r="C8" s="54"/>
      <c r="D8" s="54"/>
      <c r="E8" s="54"/>
      <c r="F8" s="54"/>
      <c r="G8" s="54"/>
      <c r="H8" s="54"/>
    </row>
    <row r="9" spans="1:8" ht="17.100000000000001" customHeight="1">
      <c r="A9" s="8"/>
      <c r="B9" s="55"/>
      <c r="C9" s="56"/>
      <c r="D9" s="56"/>
      <c r="E9" s="56"/>
      <c r="F9" s="56"/>
      <c r="G9" s="56"/>
      <c r="H9" s="56"/>
    </row>
    <row r="10" spans="1:8" ht="17.100000000000001" customHeight="1">
      <c r="A10" s="8"/>
      <c r="B10" s="53"/>
      <c r="C10" s="54"/>
      <c r="D10" s="54"/>
      <c r="E10" s="54"/>
      <c r="F10" s="54"/>
      <c r="G10" s="54"/>
      <c r="H10" s="54"/>
    </row>
    <row r="11" spans="1:8" ht="17.100000000000001" customHeight="1">
      <c r="A11" s="8"/>
      <c r="B11" s="55"/>
      <c r="C11" s="56"/>
      <c r="D11" s="56"/>
      <c r="E11" s="56"/>
      <c r="F11" s="56"/>
      <c r="G11" s="56"/>
      <c r="H11" s="56"/>
    </row>
    <row r="12" spans="1:8" ht="17.100000000000001" customHeight="1">
      <c r="A12" s="8"/>
      <c r="B12" s="53"/>
      <c r="C12" s="54"/>
      <c r="D12" s="54"/>
      <c r="E12" s="54"/>
      <c r="F12" s="54"/>
      <c r="G12" s="54"/>
      <c r="H12" s="54"/>
    </row>
    <row r="13" spans="1:8" ht="17.100000000000001" customHeight="1">
      <c r="A13" s="8"/>
      <c r="B13" s="55"/>
      <c r="C13" s="56"/>
      <c r="D13" s="56"/>
      <c r="E13" s="56"/>
      <c r="F13" s="56"/>
      <c r="G13" s="56"/>
      <c r="H13" s="56"/>
    </row>
    <row r="14" spans="1:8" ht="17.100000000000001" customHeight="1">
      <c r="A14" s="8"/>
      <c r="B14" s="53"/>
      <c r="C14" s="54"/>
      <c r="D14" s="54"/>
      <c r="E14" s="54"/>
      <c r="F14" s="54"/>
      <c r="G14" s="54"/>
      <c r="H14" s="54"/>
    </row>
    <row r="15" spans="1:8" ht="17.100000000000001" customHeight="1">
      <c r="A15" s="8"/>
      <c r="B15" s="55"/>
      <c r="C15" s="56"/>
      <c r="D15" s="56"/>
      <c r="E15" s="56"/>
      <c r="F15" s="56"/>
      <c r="G15" s="56"/>
      <c r="H15" s="56"/>
    </row>
    <row r="16" spans="1:8" ht="17.100000000000001" customHeight="1">
      <c r="A16" s="8"/>
      <c r="B16" s="53"/>
      <c r="C16" s="54"/>
      <c r="D16" s="54"/>
      <c r="E16" s="54"/>
      <c r="F16" s="54"/>
      <c r="G16" s="54"/>
      <c r="H16" s="54"/>
    </row>
    <row r="17" spans="1:8" ht="17.100000000000001" customHeight="1">
      <c r="A17" s="8"/>
      <c r="B17" s="55"/>
      <c r="C17" s="56"/>
      <c r="D17" s="56"/>
      <c r="E17" s="56"/>
      <c r="F17" s="56"/>
      <c r="G17" s="56"/>
      <c r="H17" s="56"/>
    </row>
    <row r="18" spans="1:8" ht="17.100000000000001" customHeight="1">
      <c r="A18" s="8"/>
      <c r="B18" s="53"/>
      <c r="C18" s="54"/>
      <c r="D18" s="54"/>
      <c r="E18" s="54"/>
      <c r="F18" s="54"/>
      <c r="G18" s="54"/>
      <c r="H18" s="54"/>
    </row>
    <row r="19" spans="1:8" ht="17.100000000000001" customHeight="1">
      <c r="A19" s="8"/>
      <c r="B19" s="55"/>
      <c r="C19" s="56"/>
      <c r="D19" s="56"/>
      <c r="E19" s="56"/>
      <c r="F19" s="56"/>
      <c r="G19" s="56"/>
      <c r="H19" s="56"/>
    </row>
    <row r="20" spans="1:8" ht="17.100000000000001" customHeight="1">
      <c r="A20" s="8"/>
      <c r="B20" s="53"/>
      <c r="C20" s="54"/>
      <c r="D20" s="54"/>
      <c r="E20" s="54"/>
      <c r="F20" s="54"/>
      <c r="G20" s="54"/>
      <c r="H20" s="54"/>
    </row>
    <row r="21" spans="1:8" ht="17.100000000000001" customHeight="1">
      <c r="A21" s="8"/>
      <c r="B21" s="55"/>
      <c r="C21" s="56"/>
      <c r="D21" s="56"/>
      <c r="E21" s="56"/>
      <c r="F21" s="56"/>
      <c r="G21" s="56"/>
      <c r="H21" s="56"/>
    </row>
    <row r="22" spans="1:8" ht="17.100000000000001" customHeight="1">
      <c r="A22" s="8"/>
      <c r="B22" s="53"/>
      <c r="C22" s="54"/>
      <c r="D22" s="54"/>
      <c r="E22" s="54"/>
      <c r="F22" s="54"/>
      <c r="G22" s="54"/>
      <c r="H22" s="54"/>
    </row>
    <row r="23" spans="1:8" ht="17.100000000000001" customHeight="1">
      <c r="A23" s="8"/>
      <c r="B23" s="55"/>
      <c r="C23" s="56"/>
      <c r="D23" s="56"/>
      <c r="E23" s="56"/>
      <c r="F23" s="56"/>
      <c r="G23" s="56"/>
      <c r="H23" s="56"/>
    </row>
    <row r="24" spans="1:8" ht="17.100000000000001" customHeight="1">
      <c r="A24" s="8"/>
      <c r="B24" s="53"/>
      <c r="C24" s="54"/>
      <c r="D24" s="54"/>
      <c r="E24" s="54"/>
      <c r="F24" s="54"/>
      <c r="G24" s="54"/>
      <c r="H24" s="54"/>
    </row>
    <row r="25" spans="1:8" ht="17.100000000000001" customHeight="1">
      <c r="A25" s="8"/>
      <c r="B25" s="55"/>
      <c r="C25" s="56"/>
      <c r="D25" s="56"/>
      <c r="E25" s="56"/>
      <c r="F25" s="56"/>
      <c r="G25" s="56"/>
      <c r="H25" s="56"/>
    </row>
    <row r="26" spans="1:8" ht="17.100000000000001" customHeight="1">
      <c r="A26" s="8"/>
      <c r="B26" s="53"/>
      <c r="C26" s="54"/>
      <c r="D26" s="54"/>
      <c r="E26" s="54"/>
      <c r="F26" s="54"/>
      <c r="G26" s="54"/>
      <c r="H26" s="54"/>
    </row>
    <row r="27" spans="1:8" ht="17.100000000000001" customHeight="1">
      <c r="A27" s="8"/>
      <c r="B27" s="55"/>
      <c r="C27" s="56"/>
      <c r="D27" s="56"/>
      <c r="E27" s="56"/>
      <c r="F27" s="56"/>
      <c r="G27" s="56"/>
      <c r="H27" s="56"/>
    </row>
    <row r="28" spans="1:8" ht="17.100000000000001" customHeight="1">
      <c r="A28" s="8"/>
      <c r="B28" s="53"/>
      <c r="C28" s="54"/>
      <c r="D28" s="54"/>
      <c r="E28" s="54"/>
      <c r="F28" s="54"/>
      <c r="G28" s="54"/>
      <c r="H28" s="54"/>
    </row>
    <row r="29" spans="1:8" ht="17.100000000000001" customHeight="1">
      <c r="A29" s="8"/>
      <c r="B29" s="55"/>
      <c r="C29" s="56"/>
      <c r="D29" s="56"/>
      <c r="E29" s="56"/>
      <c r="F29" s="56"/>
      <c r="G29" s="56"/>
      <c r="H29" s="56"/>
    </row>
    <row r="30" spans="1:8" ht="17.100000000000001" customHeight="1">
      <c r="A30" s="8"/>
      <c r="B30" s="53"/>
      <c r="C30" s="54"/>
      <c r="D30" s="54"/>
      <c r="E30" s="54"/>
      <c r="F30" s="54"/>
      <c r="G30" s="54"/>
      <c r="H30" s="54"/>
    </row>
    <row r="31" spans="1:8" ht="17.100000000000001" customHeight="1">
      <c r="A31" s="8"/>
      <c r="B31" s="55"/>
      <c r="C31" s="56"/>
      <c r="D31" s="56"/>
      <c r="E31" s="56"/>
      <c r="F31" s="56"/>
      <c r="G31" s="56"/>
      <c r="H31" s="56"/>
    </row>
    <row r="32" spans="1:8" ht="17.100000000000001" customHeight="1">
      <c r="A32" s="8"/>
      <c r="B32" s="53"/>
      <c r="C32" s="54"/>
      <c r="D32" s="54"/>
      <c r="E32" s="54"/>
      <c r="F32" s="54"/>
      <c r="G32" s="54"/>
      <c r="H32" s="54"/>
    </row>
    <row r="33" spans="1:8" ht="17.100000000000001" customHeight="1">
      <c r="A33" s="8"/>
      <c r="B33" s="55"/>
      <c r="C33" s="56"/>
      <c r="D33" s="56"/>
      <c r="E33" s="56"/>
      <c r="F33" s="56"/>
      <c r="G33" s="56"/>
      <c r="H33" s="56"/>
    </row>
    <row r="34" spans="1:8" ht="17.100000000000001" customHeight="1">
      <c r="A34" s="8"/>
      <c r="B34" s="57" t="s">
        <v>9</v>
      </c>
      <c r="C34" s="58" t="str">
        <f t="shared" ref="C34:H34" si="0">IF(COUNT(C8:C33)&lt;&gt;0,AVERAGE(C8:C33)*C7,"")</f>
        <v/>
      </c>
      <c r="D34" s="59" t="str">
        <f t="shared" si="0"/>
        <v/>
      </c>
      <c r="E34" s="59" t="str">
        <f t="shared" si="0"/>
        <v/>
      </c>
      <c r="F34" s="59" t="str">
        <f t="shared" si="0"/>
        <v/>
      </c>
      <c r="G34" s="59" t="str">
        <f t="shared" si="0"/>
        <v/>
      </c>
      <c r="H34" s="59" t="str">
        <f t="shared" si="0"/>
        <v/>
      </c>
    </row>
    <row r="35" spans="1:8" ht="17.100000000000001" customHeight="1">
      <c r="A35" s="8"/>
      <c r="B35" s="55"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61" t="s">
        <v>2</v>
      </c>
      <c r="C36" s="62"/>
      <c r="D36" s="63" t="str">
        <f>IF(SUM($C$35:$H$35)&lt;&gt;0,SUM($C$34:$H$34)/SUM($C$35:$H$35),"")</f>
        <v/>
      </c>
      <c r="E36" s="64"/>
      <c r="F36" s="65"/>
      <c r="G36" s="66"/>
      <c r="H36" s="67"/>
    </row>
    <row r="37" spans="1:8" ht="24.95" customHeight="1">
      <c r="A37" s="5"/>
      <c r="B37" s="14"/>
      <c r="C37" s="14"/>
      <c r="D37" s="14"/>
      <c r="E37" s="15"/>
      <c r="F37" s="15"/>
      <c r="G37" s="15"/>
      <c r="H37" s="16"/>
    </row>
    <row r="38" spans="1:8" ht="17.100000000000001" customHeight="1">
      <c r="A38" s="11"/>
      <c r="B38" s="17"/>
      <c r="C38" s="17"/>
      <c r="D38" s="17"/>
      <c r="E38" s="17"/>
      <c r="F38" s="17"/>
      <c r="G38" s="17"/>
      <c r="H38" s="18"/>
    </row>
  </sheetData>
  <mergeCells count="1">
    <mergeCell ref="B2:C2"/>
  </mergeCells>
  <pageMargins left="0.75" right="0.75" top="1" bottom="1" header="0.5" footer="0.5"/>
  <pageSetup paperSize="0" orientation="portrait" useFirstPageNumber="1"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3"/>
      <c r="C1" s="3"/>
      <c r="D1" s="3"/>
      <c r="E1" s="3"/>
      <c r="F1" s="3"/>
      <c r="G1" s="3"/>
      <c r="H1" s="4"/>
    </row>
    <row r="2" spans="1:8" ht="18.75" customHeight="1">
      <c r="A2" s="5"/>
      <c r="B2" s="117" t="str">
        <f>'Quick Lookup'!B7</f>
        <v>science</v>
      </c>
      <c r="C2" s="117"/>
      <c r="D2" s="37"/>
      <c r="E2" s="37"/>
      <c r="F2" s="37"/>
      <c r="G2" s="37"/>
      <c r="H2" s="38"/>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68"/>
      <c r="C4" s="44"/>
      <c r="D4" s="37"/>
      <c r="E4" s="68"/>
      <c r="F4" s="44"/>
      <c r="G4" s="44"/>
      <c r="H4" s="69"/>
    </row>
    <row r="5" spans="1:8" ht="9.9499999999999993" customHeight="1">
      <c r="A5" s="5"/>
      <c r="B5" s="43"/>
      <c r="C5" s="44"/>
      <c r="D5" s="40"/>
      <c r="E5" s="44"/>
      <c r="F5" s="44"/>
      <c r="G5" s="44"/>
      <c r="H5" s="46"/>
    </row>
    <row r="6" spans="1:8" ht="19.7" customHeight="1">
      <c r="A6" s="8"/>
      <c r="B6" s="47" t="s">
        <v>7</v>
      </c>
      <c r="C6" s="48"/>
      <c r="D6" s="48"/>
      <c r="E6" s="48"/>
      <c r="F6" s="48"/>
      <c r="G6" s="48"/>
      <c r="H6" s="48"/>
    </row>
    <row r="7" spans="1:8" ht="17.100000000000001" customHeight="1">
      <c r="A7" s="8"/>
      <c r="B7" s="49" t="s">
        <v>8</v>
      </c>
      <c r="C7" s="50"/>
      <c r="D7" s="50"/>
      <c r="E7" s="50"/>
      <c r="F7" s="50"/>
      <c r="G7" s="51"/>
      <c r="H7" s="52"/>
    </row>
    <row r="8" spans="1:8" ht="17.100000000000001" customHeight="1">
      <c r="A8" s="8"/>
      <c r="B8" s="53"/>
      <c r="C8" s="54"/>
      <c r="D8" s="54"/>
      <c r="E8" s="54"/>
      <c r="F8" s="54"/>
      <c r="G8" s="54"/>
      <c r="H8" s="54"/>
    </row>
    <row r="9" spans="1:8" ht="17.100000000000001" customHeight="1">
      <c r="A9" s="8"/>
      <c r="B9" s="55"/>
      <c r="C9" s="56"/>
      <c r="D9" s="56"/>
      <c r="E9" s="56"/>
      <c r="F9" s="56"/>
      <c r="G9" s="56"/>
      <c r="H9" s="56"/>
    </row>
    <row r="10" spans="1:8" ht="17.100000000000001" customHeight="1">
      <c r="A10" s="8"/>
      <c r="B10" s="53"/>
      <c r="C10" s="54"/>
      <c r="D10" s="54"/>
      <c r="E10" s="54"/>
      <c r="F10" s="54"/>
      <c r="G10" s="54"/>
      <c r="H10" s="54"/>
    </row>
    <row r="11" spans="1:8" ht="17.100000000000001" customHeight="1">
      <c r="A11" s="8"/>
      <c r="B11" s="55"/>
      <c r="C11" s="56"/>
      <c r="D11" s="56"/>
      <c r="E11" s="56"/>
      <c r="F11" s="56"/>
      <c r="G11" s="56"/>
      <c r="H11" s="56"/>
    </row>
    <row r="12" spans="1:8" ht="17.100000000000001" customHeight="1">
      <c r="A12" s="8"/>
      <c r="B12" s="53"/>
      <c r="C12" s="54"/>
      <c r="D12" s="54"/>
      <c r="E12" s="54"/>
      <c r="F12" s="54"/>
      <c r="G12" s="54"/>
      <c r="H12" s="54"/>
    </row>
    <row r="13" spans="1:8" ht="17.100000000000001" customHeight="1">
      <c r="A13" s="8"/>
      <c r="B13" s="55"/>
      <c r="C13" s="56"/>
      <c r="D13" s="56"/>
      <c r="E13" s="56"/>
      <c r="F13" s="56"/>
      <c r="G13" s="56"/>
      <c r="H13" s="56"/>
    </row>
    <row r="14" spans="1:8" ht="17.100000000000001" customHeight="1">
      <c r="A14" s="8"/>
      <c r="B14" s="53"/>
      <c r="C14" s="54"/>
      <c r="D14" s="54"/>
      <c r="E14" s="54"/>
      <c r="F14" s="54"/>
      <c r="G14" s="54"/>
      <c r="H14" s="54"/>
    </row>
    <row r="15" spans="1:8" ht="17.100000000000001" customHeight="1">
      <c r="A15" s="8"/>
      <c r="B15" s="55"/>
      <c r="C15" s="56"/>
      <c r="D15" s="56"/>
      <c r="E15" s="56"/>
      <c r="F15" s="56"/>
      <c r="G15" s="56"/>
      <c r="H15" s="56"/>
    </row>
    <row r="16" spans="1:8" ht="17.100000000000001" customHeight="1">
      <c r="A16" s="8"/>
      <c r="B16" s="53"/>
      <c r="C16" s="54"/>
      <c r="D16" s="54"/>
      <c r="E16" s="54"/>
      <c r="F16" s="54"/>
      <c r="G16" s="54"/>
      <c r="H16" s="54"/>
    </row>
    <row r="17" spans="1:8" ht="17.100000000000001" customHeight="1">
      <c r="A17" s="8"/>
      <c r="B17" s="55"/>
      <c r="C17" s="56"/>
      <c r="D17" s="56"/>
      <c r="E17" s="56"/>
      <c r="F17" s="56"/>
      <c r="G17" s="56"/>
      <c r="H17" s="56"/>
    </row>
    <row r="18" spans="1:8" ht="17.100000000000001" customHeight="1">
      <c r="A18" s="8"/>
      <c r="B18" s="53"/>
      <c r="C18" s="54"/>
      <c r="D18" s="54"/>
      <c r="E18" s="54"/>
      <c r="F18" s="54"/>
      <c r="G18" s="54"/>
      <c r="H18" s="54"/>
    </row>
    <row r="19" spans="1:8" ht="17.100000000000001" customHeight="1">
      <c r="A19" s="8"/>
      <c r="B19" s="55"/>
      <c r="C19" s="56"/>
      <c r="D19" s="56"/>
      <c r="E19" s="56"/>
      <c r="F19" s="56"/>
      <c r="G19" s="56"/>
      <c r="H19" s="56"/>
    </row>
    <row r="20" spans="1:8" ht="17.100000000000001" customHeight="1">
      <c r="A20" s="8"/>
      <c r="B20" s="53"/>
      <c r="C20" s="54"/>
      <c r="D20" s="54"/>
      <c r="E20" s="54"/>
      <c r="F20" s="54"/>
      <c r="G20" s="54"/>
      <c r="H20" s="54"/>
    </row>
    <row r="21" spans="1:8" ht="17.100000000000001" customHeight="1">
      <c r="A21" s="8"/>
      <c r="B21" s="55"/>
      <c r="C21" s="56"/>
      <c r="D21" s="56"/>
      <c r="E21" s="56"/>
      <c r="F21" s="56"/>
      <c r="G21" s="56"/>
      <c r="H21" s="56"/>
    </row>
    <row r="22" spans="1:8" ht="17.100000000000001" customHeight="1">
      <c r="A22" s="8"/>
      <c r="B22" s="53"/>
      <c r="C22" s="54"/>
      <c r="D22" s="54"/>
      <c r="E22" s="54"/>
      <c r="F22" s="54"/>
      <c r="G22" s="54"/>
      <c r="H22" s="54"/>
    </row>
    <row r="23" spans="1:8" ht="17.100000000000001" customHeight="1">
      <c r="A23" s="8"/>
      <c r="B23" s="55"/>
      <c r="C23" s="56"/>
      <c r="D23" s="56"/>
      <c r="E23" s="56"/>
      <c r="F23" s="56"/>
      <c r="G23" s="56"/>
      <c r="H23" s="56"/>
    </row>
    <row r="24" spans="1:8" ht="17.100000000000001" customHeight="1">
      <c r="A24" s="8"/>
      <c r="B24" s="53"/>
      <c r="C24" s="54"/>
      <c r="D24" s="54"/>
      <c r="E24" s="54"/>
      <c r="F24" s="54"/>
      <c r="G24" s="54"/>
      <c r="H24" s="54"/>
    </row>
    <row r="25" spans="1:8" ht="17.100000000000001" customHeight="1">
      <c r="A25" s="8"/>
      <c r="B25" s="55"/>
      <c r="C25" s="56"/>
      <c r="D25" s="56"/>
      <c r="E25" s="56"/>
      <c r="F25" s="56"/>
      <c r="G25" s="56"/>
      <c r="H25" s="56"/>
    </row>
    <row r="26" spans="1:8" ht="17.100000000000001" customHeight="1">
      <c r="A26" s="8"/>
      <c r="B26" s="53"/>
      <c r="C26" s="54"/>
      <c r="D26" s="54"/>
      <c r="E26" s="54"/>
      <c r="F26" s="54"/>
      <c r="G26" s="54"/>
      <c r="H26" s="54"/>
    </row>
    <row r="27" spans="1:8" ht="17.100000000000001" customHeight="1">
      <c r="A27" s="8"/>
      <c r="B27" s="55"/>
      <c r="C27" s="56"/>
      <c r="D27" s="56"/>
      <c r="E27" s="56"/>
      <c r="F27" s="56"/>
      <c r="G27" s="56"/>
      <c r="H27" s="56"/>
    </row>
    <row r="28" spans="1:8" ht="17.100000000000001" customHeight="1">
      <c r="A28" s="8"/>
      <c r="B28" s="53"/>
      <c r="C28" s="54"/>
      <c r="D28" s="54"/>
      <c r="E28" s="54"/>
      <c r="F28" s="54"/>
      <c r="G28" s="54"/>
      <c r="H28" s="54"/>
    </row>
    <row r="29" spans="1:8" ht="17.100000000000001" customHeight="1">
      <c r="A29" s="8"/>
      <c r="B29" s="55"/>
      <c r="C29" s="56"/>
      <c r="D29" s="56"/>
      <c r="E29" s="56"/>
      <c r="F29" s="56"/>
      <c r="G29" s="56"/>
      <c r="H29" s="56"/>
    </row>
    <row r="30" spans="1:8" ht="17.100000000000001" customHeight="1">
      <c r="A30" s="8"/>
      <c r="B30" s="53"/>
      <c r="C30" s="54"/>
      <c r="D30" s="54"/>
      <c r="E30" s="54"/>
      <c r="F30" s="54"/>
      <c r="G30" s="54"/>
      <c r="H30" s="54"/>
    </row>
    <row r="31" spans="1:8" ht="17.100000000000001" customHeight="1">
      <c r="A31" s="8"/>
      <c r="B31" s="55"/>
      <c r="C31" s="56"/>
      <c r="D31" s="56"/>
      <c r="E31" s="56"/>
      <c r="F31" s="56"/>
      <c r="G31" s="56"/>
      <c r="H31" s="56"/>
    </row>
    <row r="32" spans="1:8" ht="17.100000000000001" customHeight="1">
      <c r="A32" s="8"/>
      <c r="B32" s="53"/>
      <c r="C32" s="54"/>
      <c r="D32" s="54"/>
      <c r="E32" s="54"/>
      <c r="F32" s="54"/>
      <c r="G32" s="54"/>
      <c r="H32" s="54"/>
    </row>
    <row r="33" spans="1:8" ht="17.100000000000001" customHeight="1">
      <c r="A33" s="8"/>
      <c r="B33" s="55"/>
      <c r="C33" s="56"/>
      <c r="D33" s="56"/>
      <c r="E33" s="56"/>
      <c r="F33" s="56"/>
      <c r="G33" s="56"/>
      <c r="H33" s="56"/>
    </row>
    <row r="34" spans="1:8" ht="17.100000000000001" customHeight="1">
      <c r="A34" s="8"/>
      <c r="B34" s="57"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55"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61" t="s">
        <v>2</v>
      </c>
      <c r="C36" s="62"/>
      <c r="D36" s="63" t="str">
        <f>IF(SUM($C$35:$H$35)&lt;&gt;0,SUM($C$34:$H$34)/SUM($C$35:$H$35),"")</f>
        <v/>
      </c>
      <c r="E36" s="64"/>
      <c r="F36" s="65"/>
      <c r="G36" s="66"/>
      <c r="H36" s="67"/>
    </row>
    <row r="37" spans="1:8" ht="24.95" customHeight="1">
      <c r="A37" s="5"/>
      <c r="B37" s="14"/>
      <c r="C37" s="14"/>
      <c r="D37" s="14"/>
      <c r="E37" s="15"/>
      <c r="F37" s="15"/>
      <c r="G37" s="15"/>
      <c r="H37" s="16"/>
    </row>
    <row r="38" spans="1:8" ht="17.100000000000001" customHeight="1">
      <c r="A38" s="11"/>
      <c r="B38" s="17"/>
      <c r="C38" s="17"/>
      <c r="D38" s="17"/>
      <c r="E38" s="17"/>
      <c r="F38" s="17"/>
      <c r="G38" s="17"/>
      <c r="H38" s="18"/>
    </row>
  </sheetData>
  <mergeCells count="1">
    <mergeCell ref="B2:C2"/>
  </mergeCells>
  <pageMargins left="0.75" right="0.75" top="1" bottom="1" header="0.5" footer="0.5"/>
  <pageSetup paperSize="0" orientation="portrait" useFirstPageNumber="1"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3"/>
      <c r="C1" s="3"/>
      <c r="D1" s="3"/>
      <c r="E1" s="3"/>
      <c r="F1" s="3"/>
      <c r="G1" s="3"/>
      <c r="H1" s="4"/>
    </row>
    <row r="2" spans="1:8" ht="18.75" customHeight="1">
      <c r="A2" s="19"/>
      <c r="B2" s="117" t="str">
        <f>'Quick Lookup'!B8</f>
        <v>electives 1</v>
      </c>
      <c r="C2" s="117"/>
      <c r="D2" s="70"/>
      <c r="E2" s="70"/>
      <c r="F2" s="70"/>
      <c r="G2" s="70"/>
      <c r="H2" s="71"/>
    </row>
    <row r="3" spans="1:8" ht="17.100000000000001" customHeight="1">
      <c r="A3" s="5"/>
      <c r="B3" s="39" t="e">
        <f>'Quick Lookup'!#REF!</f>
        <v>#REF!</v>
      </c>
      <c r="C3" s="40"/>
      <c r="D3" s="37"/>
      <c r="E3" s="41" t="s">
        <v>2</v>
      </c>
      <c r="F3" s="40"/>
      <c r="G3" s="40"/>
      <c r="H3" s="72" t="str">
        <f>IF(SUM($C$35:$H$35)&lt;&gt;0,SUM($C$34:$H$34)/SUM($C$35:$H$35),"")</f>
        <v/>
      </c>
    </row>
    <row r="4" spans="1:8" ht="17.100000000000001" customHeight="1">
      <c r="A4" s="5"/>
      <c r="B4" s="68"/>
      <c r="C4" s="44"/>
      <c r="D4" s="37"/>
      <c r="E4" s="68"/>
      <c r="F4" s="44"/>
      <c r="G4" s="44"/>
      <c r="H4" s="45"/>
    </row>
    <row r="5" spans="1:8" ht="9.9499999999999993" customHeight="1">
      <c r="A5" s="5"/>
      <c r="B5" s="73"/>
      <c r="C5" s="44"/>
      <c r="D5" s="40"/>
      <c r="E5" s="44"/>
      <c r="F5" s="44"/>
      <c r="G5" s="44"/>
      <c r="H5" s="46"/>
    </row>
    <row r="6" spans="1:8" ht="19.7" customHeight="1">
      <c r="A6" s="8"/>
      <c r="B6" s="47" t="s">
        <v>7</v>
      </c>
      <c r="C6" s="48"/>
      <c r="D6" s="48"/>
      <c r="E6" s="48"/>
      <c r="F6" s="48"/>
      <c r="G6" s="48"/>
      <c r="H6" s="48"/>
    </row>
    <row r="7" spans="1:8" ht="17.100000000000001" customHeight="1">
      <c r="A7" s="8"/>
      <c r="B7" s="49" t="s">
        <v>8</v>
      </c>
      <c r="C7" s="51"/>
      <c r="D7" s="51"/>
      <c r="E7" s="51"/>
      <c r="F7" s="51"/>
      <c r="G7" s="51"/>
      <c r="H7" s="52"/>
    </row>
    <row r="8" spans="1:8" ht="17.100000000000001" customHeight="1">
      <c r="A8" s="8"/>
      <c r="B8" s="53"/>
      <c r="C8" s="54"/>
      <c r="D8" s="54"/>
      <c r="E8" s="54"/>
      <c r="F8" s="54"/>
      <c r="G8" s="54"/>
      <c r="H8" s="54"/>
    </row>
    <row r="9" spans="1:8" ht="17.100000000000001" customHeight="1">
      <c r="A9" s="8"/>
      <c r="B9" s="55"/>
      <c r="C9" s="56"/>
      <c r="D9" s="56"/>
      <c r="E9" s="56"/>
      <c r="F9" s="56"/>
      <c r="G9" s="56"/>
      <c r="H9" s="56"/>
    </row>
    <row r="10" spans="1:8" ht="17.100000000000001" customHeight="1">
      <c r="A10" s="8"/>
      <c r="B10" s="53"/>
      <c r="C10" s="54"/>
      <c r="D10" s="54"/>
      <c r="E10" s="54"/>
      <c r="F10" s="54"/>
      <c r="G10" s="54"/>
      <c r="H10" s="54"/>
    </row>
    <row r="11" spans="1:8" ht="17.100000000000001" customHeight="1">
      <c r="A11" s="8"/>
      <c r="B11" s="55"/>
      <c r="C11" s="56"/>
      <c r="D11" s="56"/>
      <c r="E11" s="56"/>
      <c r="F11" s="56"/>
      <c r="G11" s="56"/>
      <c r="H11" s="56"/>
    </row>
    <row r="12" spans="1:8" ht="17.100000000000001" customHeight="1">
      <c r="A12" s="8"/>
      <c r="B12" s="53"/>
      <c r="C12" s="54"/>
      <c r="D12" s="54"/>
      <c r="E12" s="54"/>
      <c r="F12" s="54"/>
      <c r="G12" s="54"/>
      <c r="H12" s="54"/>
    </row>
    <row r="13" spans="1:8" ht="17.100000000000001" customHeight="1">
      <c r="A13" s="8"/>
      <c r="B13" s="55"/>
      <c r="C13" s="56"/>
      <c r="D13" s="56"/>
      <c r="E13" s="56"/>
      <c r="F13" s="56"/>
      <c r="G13" s="56"/>
      <c r="H13" s="56"/>
    </row>
    <row r="14" spans="1:8" ht="17.100000000000001" customHeight="1">
      <c r="A14" s="8"/>
      <c r="B14" s="53"/>
      <c r="C14" s="54"/>
      <c r="D14" s="54"/>
      <c r="E14" s="54"/>
      <c r="F14" s="54"/>
      <c r="G14" s="54"/>
      <c r="H14" s="54"/>
    </row>
    <row r="15" spans="1:8" ht="17.100000000000001" customHeight="1">
      <c r="A15" s="8"/>
      <c r="B15" s="55"/>
      <c r="C15" s="56"/>
      <c r="D15" s="56"/>
      <c r="E15" s="56"/>
      <c r="F15" s="56"/>
      <c r="G15" s="56"/>
      <c r="H15" s="56"/>
    </row>
    <row r="16" spans="1:8" ht="17.100000000000001" customHeight="1">
      <c r="A16" s="8"/>
      <c r="B16" s="53"/>
      <c r="C16" s="54"/>
      <c r="D16" s="54"/>
      <c r="E16" s="54"/>
      <c r="F16" s="54"/>
      <c r="G16" s="54"/>
      <c r="H16" s="54"/>
    </row>
    <row r="17" spans="1:8" ht="17.100000000000001" customHeight="1">
      <c r="A17" s="8"/>
      <c r="B17" s="55"/>
      <c r="C17" s="56"/>
      <c r="D17" s="56"/>
      <c r="E17" s="56"/>
      <c r="F17" s="56"/>
      <c r="G17" s="56"/>
      <c r="H17" s="56"/>
    </row>
    <row r="18" spans="1:8" ht="17.100000000000001" customHeight="1">
      <c r="A18" s="8"/>
      <c r="B18" s="53"/>
      <c r="C18" s="54"/>
      <c r="D18" s="54"/>
      <c r="E18" s="54"/>
      <c r="F18" s="54"/>
      <c r="G18" s="54"/>
      <c r="H18" s="54"/>
    </row>
    <row r="19" spans="1:8" ht="17.100000000000001" customHeight="1">
      <c r="A19" s="8"/>
      <c r="B19" s="55"/>
      <c r="C19" s="56"/>
      <c r="D19" s="56"/>
      <c r="E19" s="56"/>
      <c r="F19" s="56"/>
      <c r="G19" s="56"/>
      <c r="H19" s="56"/>
    </row>
    <row r="20" spans="1:8" ht="17.100000000000001" customHeight="1">
      <c r="A20" s="8"/>
      <c r="B20" s="53"/>
      <c r="C20" s="54"/>
      <c r="D20" s="54"/>
      <c r="E20" s="54"/>
      <c r="F20" s="54"/>
      <c r="G20" s="54"/>
      <c r="H20" s="54"/>
    </row>
    <row r="21" spans="1:8" ht="17.100000000000001" customHeight="1">
      <c r="A21" s="8"/>
      <c r="B21" s="55"/>
      <c r="C21" s="56"/>
      <c r="D21" s="56"/>
      <c r="E21" s="56"/>
      <c r="F21" s="56"/>
      <c r="G21" s="56"/>
      <c r="H21" s="56"/>
    </row>
    <row r="22" spans="1:8" ht="17.100000000000001" customHeight="1">
      <c r="A22" s="8"/>
      <c r="B22" s="53"/>
      <c r="C22" s="54"/>
      <c r="D22" s="54"/>
      <c r="E22" s="54"/>
      <c r="F22" s="54"/>
      <c r="G22" s="54"/>
      <c r="H22" s="54"/>
    </row>
    <row r="23" spans="1:8" ht="17.100000000000001" customHeight="1">
      <c r="A23" s="8"/>
      <c r="B23" s="55"/>
      <c r="C23" s="56"/>
      <c r="D23" s="56"/>
      <c r="E23" s="56"/>
      <c r="F23" s="56"/>
      <c r="G23" s="56"/>
      <c r="H23" s="56"/>
    </row>
    <row r="24" spans="1:8" ht="17.100000000000001" customHeight="1">
      <c r="A24" s="8"/>
      <c r="B24" s="53"/>
      <c r="C24" s="54"/>
      <c r="D24" s="54"/>
      <c r="E24" s="54"/>
      <c r="F24" s="54"/>
      <c r="G24" s="54"/>
      <c r="H24" s="54"/>
    </row>
    <row r="25" spans="1:8" ht="17.100000000000001" customHeight="1">
      <c r="A25" s="8"/>
      <c r="B25" s="55"/>
      <c r="C25" s="56"/>
      <c r="D25" s="56"/>
      <c r="E25" s="56"/>
      <c r="F25" s="56"/>
      <c r="G25" s="56"/>
      <c r="H25" s="56"/>
    </row>
    <row r="26" spans="1:8" ht="17.100000000000001" customHeight="1">
      <c r="A26" s="8"/>
      <c r="B26" s="53"/>
      <c r="C26" s="54"/>
      <c r="D26" s="54"/>
      <c r="E26" s="54"/>
      <c r="F26" s="54"/>
      <c r="G26" s="54"/>
      <c r="H26" s="54"/>
    </row>
    <row r="27" spans="1:8" ht="17.100000000000001" customHeight="1">
      <c r="A27" s="8"/>
      <c r="B27" s="55"/>
      <c r="C27" s="56"/>
      <c r="D27" s="56"/>
      <c r="E27" s="56"/>
      <c r="F27" s="56"/>
      <c r="G27" s="56"/>
      <c r="H27" s="56"/>
    </row>
    <row r="28" spans="1:8" ht="17.100000000000001" customHeight="1">
      <c r="A28" s="8"/>
      <c r="B28" s="53"/>
      <c r="C28" s="54"/>
      <c r="D28" s="54"/>
      <c r="E28" s="54"/>
      <c r="F28" s="54"/>
      <c r="G28" s="54"/>
      <c r="H28" s="54"/>
    </row>
    <row r="29" spans="1:8" ht="17.100000000000001" customHeight="1">
      <c r="A29" s="8"/>
      <c r="B29" s="55"/>
      <c r="C29" s="56"/>
      <c r="D29" s="56"/>
      <c r="E29" s="56"/>
      <c r="F29" s="56"/>
      <c r="G29" s="56"/>
      <c r="H29" s="56"/>
    </row>
    <row r="30" spans="1:8" ht="17.100000000000001" customHeight="1">
      <c r="A30" s="8"/>
      <c r="B30" s="53"/>
      <c r="C30" s="54"/>
      <c r="D30" s="54"/>
      <c r="E30" s="54"/>
      <c r="F30" s="54"/>
      <c r="G30" s="54"/>
      <c r="H30" s="54"/>
    </row>
    <row r="31" spans="1:8" ht="17.100000000000001" customHeight="1">
      <c r="A31" s="8"/>
      <c r="B31" s="55"/>
      <c r="C31" s="56"/>
      <c r="D31" s="56"/>
      <c r="E31" s="56"/>
      <c r="F31" s="56"/>
      <c r="G31" s="56"/>
      <c r="H31" s="56"/>
    </row>
    <row r="32" spans="1:8" ht="17.100000000000001" customHeight="1">
      <c r="A32" s="8"/>
      <c r="B32" s="53"/>
      <c r="C32" s="54"/>
      <c r="D32" s="54"/>
      <c r="E32" s="54"/>
      <c r="F32" s="54"/>
      <c r="G32" s="54"/>
      <c r="H32" s="54"/>
    </row>
    <row r="33" spans="1:8" ht="17.100000000000001" customHeight="1">
      <c r="A33" s="8"/>
      <c r="B33" s="74"/>
      <c r="C33" s="56"/>
      <c r="D33" s="56"/>
      <c r="E33" s="56"/>
      <c r="F33" s="56"/>
      <c r="G33" s="56"/>
      <c r="H33" s="56"/>
    </row>
    <row r="34" spans="1:8" ht="17.100000000000001" customHeight="1">
      <c r="A34" s="8"/>
      <c r="B34" s="57"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55"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61" t="s">
        <v>2</v>
      </c>
      <c r="C36" s="62"/>
      <c r="D36" s="63" t="str">
        <f>IF(SUM($C$35:$H$35)&lt;&gt;0,SUM($C$34:$H$34)/SUM($C$35:$H$35),"")</f>
        <v/>
      </c>
      <c r="E36" s="64"/>
      <c r="F36" s="75"/>
      <c r="G36" s="66"/>
      <c r="H36" s="67"/>
    </row>
    <row r="37" spans="1:8" ht="24.95" customHeight="1">
      <c r="A37" s="5"/>
      <c r="B37" s="14"/>
      <c r="C37" s="14"/>
      <c r="D37" s="14"/>
      <c r="E37" s="15"/>
      <c r="F37" s="15"/>
      <c r="G37" s="15"/>
      <c r="H37" s="16"/>
    </row>
    <row r="38" spans="1:8" ht="17.100000000000001" customHeight="1">
      <c r="A38" s="11"/>
      <c r="B38" s="17"/>
      <c r="C38" s="17"/>
      <c r="D38" s="17"/>
      <c r="E38" s="17"/>
      <c r="F38" s="17"/>
      <c r="G38" s="17"/>
      <c r="H38" s="18"/>
    </row>
  </sheetData>
  <mergeCells count="1">
    <mergeCell ref="B2:C2"/>
  </mergeCells>
  <pageMargins left="0.75" right="0.75" top="1" bottom="1" header="0.5" footer="0.5"/>
  <pageSetup paperSize="0" orientation="portrait" useFirstPageNumber="1"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3"/>
      <c r="C1" s="3"/>
      <c r="D1" s="3"/>
      <c r="E1" s="3"/>
      <c r="F1" s="3"/>
      <c r="G1" s="3"/>
      <c r="H1" s="4"/>
    </row>
    <row r="2" spans="1:8" ht="18.75" customHeight="1">
      <c r="A2" s="5"/>
      <c r="B2" s="117" t="str">
        <f>'Quick Lookup'!B9</f>
        <v>electives 2</v>
      </c>
      <c r="C2" s="117"/>
      <c r="D2" s="37"/>
      <c r="E2" s="37"/>
      <c r="F2" s="37"/>
      <c r="G2" s="37"/>
      <c r="H2" s="38"/>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68"/>
      <c r="C4" s="44"/>
      <c r="D4" s="37"/>
      <c r="E4" s="68"/>
      <c r="F4" s="44"/>
      <c r="G4" s="44"/>
      <c r="H4" s="76"/>
    </row>
    <row r="5" spans="1:8" ht="9.9499999999999993" customHeight="1">
      <c r="A5" s="5"/>
      <c r="B5" s="43"/>
      <c r="C5" s="44"/>
      <c r="D5" s="40"/>
      <c r="E5" s="44"/>
      <c r="F5" s="44"/>
      <c r="G5" s="44"/>
      <c r="H5" s="46"/>
    </row>
    <row r="6" spans="1:8" ht="19.7" customHeight="1">
      <c r="A6" s="8"/>
      <c r="B6" s="47" t="s">
        <v>7</v>
      </c>
      <c r="C6" s="48"/>
      <c r="D6" s="48"/>
      <c r="E6" s="48"/>
      <c r="F6" s="48"/>
      <c r="G6" s="48"/>
      <c r="H6" s="48"/>
    </row>
    <row r="7" spans="1:8" ht="17.100000000000001" customHeight="1">
      <c r="A7" s="8"/>
      <c r="B7" s="49" t="s">
        <v>8</v>
      </c>
      <c r="C7" s="51"/>
      <c r="D7" s="51"/>
      <c r="E7" s="51"/>
      <c r="F7" s="51"/>
      <c r="G7" s="51"/>
      <c r="H7" s="52"/>
    </row>
    <row r="8" spans="1:8" ht="17.100000000000001" customHeight="1">
      <c r="A8" s="8"/>
      <c r="B8" s="53"/>
      <c r="C8" s="54"/>
      <c r="D8" s="54"/>
      <c r="E8" s="54"/>
      <c r="F8" s="54"/>
      <c r="G8" s="54"/>
      <c r="H8" s="54"/>
    </row>
    <row r="9" spans="1:8" ht="17.100000000000001" customHeight="1">
      <c r="A9" s="8"/>
      <c r="B9" s="55"/>
      <c r="C9" s="56"/>
      <c r="D9" s="56"/>
      <c r="E9" s="56"/>
      <c r="F9" s="56"/>
      <c r="G9" s="56"/>
      <c r="H9" s="56"/>
    </row>
    <row r="10" spans="1:8" ht="17.100000000000001" customHeight="1">
      <c r="A10" s="8"/>
      <c r="B10" s="53"/>
      <c r="C10" s="54"/>
      <c r="D10" s="54"/>
      <c r="E10" s="54"/>
      <c r="F10" s="54"/>
      <c r="G10" s="54"/>
      <c r="H10" s="54"/>
    </row>
    <row r="11" spans="1:8" ht="17.100000000000001" customHeight="1">
      <c r="A11" s="8"/>
      <c r="B11" s="55"/>
      <c r="C11" s="56"/>
      <c r="D11" s="56"/>
      <c r="E11" s="56"/>
      <c r="F11" s="56"/>
      <c r="G11" s="56"/>
      <c r="H11" s="56"/>
    </row>
    <row r="12" spans="1:8" ht="17.100000000000001" customHeight="1">
      <c r="A12" s="8"/>
      <c r="B12" s="53"/>
      <c r="C12" s="54"/>
      <c r="D12" s="54"/>
      <c r="E12" s="54"/>
      <c r="F12" s="54"/>
      <c r="G12" s="54"/>
      <c r="H12" s="54"/>
    </row>
    <row r="13" spans="1:8" ht="17.100000000000001" customHeight="1">
      <c r="A13" s="8"/>
      <c r="B13" s="55"/>
      <c r="C13" s="56"/>
      <c r="D13" s="56"/>
      <c r="E13" s="56"/>
      <c r="F13" s="56"/>
      <c r="G13" s="56"/>
      <c r="H13" s="56"/>
    </row>
    <row r="14" spans="1:8" ht="17.100000000000001" customHeight="1">
      <c r="A14" s="8"/>
      <c r="B14" s="53"/>
      <c r="C14" s="54"/>
      <c r="D14" s="54"/>
      <c r="E14" s="54"/>
      <c r="F14" s="54"/>
      <c r="G14" s="54"/>
      <c r="H14" s="54"/>
    </row>
    <row r="15" spans="1:8" ht="17.100000000000001" customHeight="1">
      <c r="A15" s="8"/>
      <c r="B15" s="55"/>
      <c r="C15" s="56"/>
      <c r="D15" s="56"/>
      <c r="E15" s="56"/>
      <c r="F15" s="56"/>
      <c r="G15" s="56"/>
      <c r="H15" s="56"/>
    </row>
    <row r="16" spans="1:8" ht="17.100000000000001" customHeight="1">
      <c r="A16" s="8"/>
      <c r="B16" s="53"/>
      <c r="C16" s="54"/>
      <c r="D16" s="54"/>
      <c r="E16" s="54"/>
      <c r="F16" s="54"/>
      <c r="G16" s="54"/>
      <c r="H16" s="54"/>
    </row>
    <row r="17" spans="1:8" ht="17.100000000000001" customHeight="1">
      <c r="A17" s="8"/>
      <c r="B17" s="55"/>
      <c r="C17" s="56"/>
      <c r="D17" s="56"/>
      <c r="E17" s="56"/>
      <c r="F17" s="56"/>
      <c r="G17" s="56"/>
      <c r="H17" s="56"/>
    </row>
    <row r="18" spans="1:8" ht="17.100000000000001" customHeight="1">
      <c r="A18" s="8"/>
      <c r="B18" s="53"/>
      <c r="C18" s="54"/>
      <c r="D18" s="54"/>
      <c r="E18" s="54"/>
      <c r="F18" s="54"/>
      <c r="G18" s="54"/>
      <c r="H18" s="54"/>
    </row>
    <row r="19" spans="1:8" ht="17.100000000000001" customHeight="1">
      <c r="A19" s="8"/>
      <c r="B19" s="55"/>
      <c r="C19" s="56"/>
      <c r="D19" s="56"/>
      <c r="E19" s="56"/>
      <c r="F19" s="56"/>
      <c r="G19" s="56"/>
      <c r="H19" s="56"/>
    </row>
    <row r="20" spans="1:8" ht="17.100000000000001" customHeight="1">
      <c r="A20" s="8"/>
      <c r="B20" s="53"/>
      <c r="C20" s="54"/>
      <c r="D20" s="54"/>
      <c r="E20" s="54"/>
      <c r="F20" s="54"/>
      <c r="G20" s="54"/>
      <c r="H20" s="54"/>
    </row>
    <row r="21" spans="1:8" ht="17.100000000000001" customHeight="1">
      <c r="A21" s="8"/>
      <c r="B21" s="55"/>
      <c r="C21" s="56"/>
      <c r="D21" s="56"/>
      <c r="E21" s="56"/>
      <c r="F21" s="56"/>
      <c r="G21" s="56"/>
      <c r="H21" s="56"/>
    </row>
    <row r="22" spans="1:8" ht="17.100000000000001" customHeight="1">
      <c r="A22" s="8"/>
      <c r="B22" s="53"/>
      <c r="C22" s="54"/>
      <c r="D22" s="54"/>
      <c r="E22" s="54"/>
      <c r="F22" s="54"/>
      <c r="G22" s="54"/>
      <c r="H22" s="54"/>
    </row>
    <row r="23" spans="1:8" ht="17.100000000000001" customHeight="1">
      <c r="A23" s="8"/>
      <c r="B23" s="55"/>
      <c r="C23" s="56"/>
      <c r="D23" s="56"/>
      <c r="E23" s="56"/>
      <c r="F23" s="56"/>
      <c r="G23" s="56"/>
      <c r="H23" s="56"/>
    </row>
    <row r="24" spans="1:8" ht="17.100000000000001" customHeight="1">
      <c r="A24" s="8"/>
      <c r="B24" s="53"/>
      <c r="C24" s="54"/>
      <c r="D24" s="54"/>
      <c r="E24" s="54"/>
      <c r="F24" s="54"/>
      <c r="G24" s="54"/>
      <c r="H24" s="54"/>
    </row>
    <row r="25" spans="1:8" ht="17.100000000000001" customHeight="1">
      <c r="A25" s="8"/>
      <c r="B25" s="55"/>
      <c r="C25" s="56"/>
      <c r="D25" s="56"/>
      <c r="E25" s="56"/>
      <c r="F25" s="56"/>
      <c r="G25" s="56"/>
      <c r="H25" s="56"/>
    </row>
    <row r="26" spans="1:8" ht="17.100000000000001" customHeight="1">
      <c r="A26" s="8"/>
      <c r="B26" s="53"/>
      <c r="C26" s="54"/>
      <c r="D26" s="54"/>
      <c r="E26" s="54"/>
      <c r="F26" s="54"/>
      <c r="G26" s="54"/>
      <c r="H26" s="54"/>
    </row>
    <row r="27" spans="1:8" ht="17.100000000000001" customHeight="1">
      <c r="A27" s="8"/>
      <c r="B27" s="55"/>
      <c r="C27" s="56"/>
      <c r="D27" s="56"/>
      <c r="E27" s="56"/>
      <c r="F27" s="56"/>
      <c r="G27" s="56"/>
      <c r="H27" s="56"/>
    </row>
    <row r="28" spans="1:8" ht="17.100000000000001" customHeight="1">
      <c r="A28" s="8"/>
      <c r="B28" s="53"/>
      <c r="C28" s="54"/>
      <c r="D28" s="54"/>
      <c r="E28" s="54"/>
      <c r="F28" s="54"/>
      <c r="G28" s="54"/>
      <c r="H28" s="54"/>
    </row>
    <row r="29" spans="1:8" ht="17.100000000000001" customHeight="1">
      <c r="A29" s="8"/>
      <c r="B29" s="55"/>
      <c r="C29" s="56"/>
      <c r="D29" s="56"/>
      <c r="E29" s="56"/>
      <c r="F29" s="56"/>
      <c r="G29" s="56"/>
      <c r="H29" s="56"/>
    </row>
    <row r="30" spans="1:8" ht="17.100000000000001" customHeight="1">
      <c r="A30" s="8"/>
      <c r="B30" s="53"/>
      <c r="C30" s="54"/>
      <c r="D30" s="54"/>
      <c r="E30" s="54"/>
      <c r="F30" s="54"/>
      <c r="G30" s="54"/>
      <c r="H30" s="54"/>
    </row>
    <row r="31" spans="1:8" ht="17.100000000000001" customHeight="1">
      <c r="A31" s="8"/>
      <c r="B31" s="55"/>
      <c r="C31" s="56"/>
      <c r="D31" s="56"/>
      <c r="E31" s="56"/>
      <c r="F31" s="56"/>
      <c r="G31" s="56"/>
      <c r="H31" s="56"/>
    </row>
    <row r="32" spans="1:8" ht="17.100000000000001" customHeight="1">
      <c r="A32" s="8"/>
      <c r="B32" s="53"/>
      <c r="C32" s="54"/>
      <c r="D32" s="54"/>
      <c r="E32" s="54"/>
      <c r="F32" s="54"/>
      <c r="G32" s="54"/>
      <c r="H32" s="54"/>
    </row>
    <row r="33" spans="1:8" ht="17.100000000000001" customHeight="1">
      <c r="A33" s="8"/>
      <c r="B33" s="74"/>
      <c r="C33" s="56"/>
      <c r="D33" s="56"/>
      <c r="E33" s="56"/>
      <c r="F33" s="56"/>
      <c r="G33" s="56"/>
      <c r="H33" s="56"/>
    </row>
    <row r="34" spans="1:8" ht="17.100000000000001" customHeight="1">
      <c r="A34" s="8"/>
      <c r="B34" s="57"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55"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61" t="s">
        <v>2</v>
      </c>
      <c r="C36" s="62"/>
      <c r="D36" s="77" t="str">
        <f>IF(SUM($C$35:$H$35)&lt;&gt;0,SUM($C$34:$H$34)/SUM($C$35:$H$35),"")</f>
        <v/>
      </c>
      <c r="E36" s="78"/>
      <c r="F36" s="66"/>
      <c r="G36" s="66"/>
      <c r="H36" s="67"/>
    </row>
    <row r="37" spans="1:8" ht="24.95" customHeight="1">
      <c r="A37" s="5"/>
      <c r="B37" s="14"/>
      <c r="C37" s="14"/>
      <c r="D37" s="14"/>
      <c r="E37" s="15"/>
      <c r="F37" s="15"/>
      <c r="G37" s="15"/>
      <c r="H37" s="16"/>
    </row>
    <row r="38" spans="1:8" ht="17.100000000000001" customHeight="1">
      <c r="A38" s="11"/>
      <c r="B38" s="17"/>
      <c r="C38" s="17"/>
      <c r="D38" s="17"/>
      <c r="E38" s="17"/>
      <c r="F38" s="17"/>
      <c r="G38" s="17"/>
      <c r="H38" s="18"/>
    </row>
  </sheetData>
  <mergeCells count="1">
    <mergeCell ref="B2:C2"/>
  </mergeCells>
  <pageMargins left="0.75" right="0.75" top="1" bottom="1" header="0.5" footer="0.5"/>
  <pageSetup paperSize="0" orientation="portrait" useFirstPageNumber="1"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H36" sqref="B2:H36"/>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20"/>
      <c r="C1" s="3"/>
      <c r="D1" s="3"/>
      <c r="E1" s="3"/>
      <c r="F1" s="3"/>
      <c r="G1" s="3"/>
      <c r="H1" s="4"/>
    </row>
    <row r="2" spans="1:8" ht="18.75" customHeight="1">
      <c r="A2" s="21"/>
      <c r="B2" s="117" t="str">
        <f>'Quick Lookup'!B10</f>
        <v>P.E.</v>
      </c>
      <c r="C2" s="117"/>
      <c r="D2" s="79"/>
      <c r="E2" s="79"/>
      <c r="F2" s="79"/>
      <c r="G2" s="79"/>
      <c r="H2" s="80"/>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81"/>
      <c r="C4" s="44"/>
      <c r="D4" s="37"/>
      <c r="E4" s="68"/>
      <c r="F4" s="44"/>
      <c r="G4" s="44"/>
      <c r="H4" s="76"/>
    </row>
    <row r="5" spans="1:8" ht="9.9499999999999993" customHeight="1">
      <c r="A5" s="5"/>
      <c r="B5" s="82"/>
      <c r="C5" s="44"/>
      <c r="D5" s="40"/>
      <c r="E5" s="44"/>
      <c r="F5" s="44"/>
      <c r="G5" s="44"/>
      <c r="H5" s="46"/>
    </row>
    <row r="6" spans="1:8" ht="19.7" customHeight="1">
      <c r="A6" s="22"/>
      <c r="B6" s="83" t="s">
        <v>7</v>
      </c>
      <c r="C6" s="48"/>
      <c r="D6" s="48"/>
      <c r="E6" s="48"/>
      <c r="F6" s="48"/>
      <c r="G6" s="48"/>
      <c r="H6" s="48"/>
    </row>
    <row r="7" spans="1:8" ht="17.100000000000001" customHeight="1">
      <c r="A7" s="23"/>
      <c r="B7" s="84" t="s">
        <v>8</v>
      </c>
      <c r="C7" s="51"/>
      <c r="D7" s="51"/>
      <c r="E7" s="51"/>
      <c r="F7" s="51"/>
      <c r="G7" s="51"/>
      <c r="H7" s="52"/>
    </row>
    <row r="8" spans="1:8" ht="17.100000000000001" customHeight="1">
      <c r="A8" s="8"/>
      <c r="B8" s="85"/>
      <c r="C8" s="54"/>
      <c r="D8" s="54"/>
      <c r="E8" s="54"/>
      <c r="F8" s="54"/>
      <c r="G8" s="54"/>
      <c r="H8" s="54"/>
    </row>
    <row r="9" spans="1:8" ht="17.100000000000001" customHeight="1">
      <c r="A9" s="8"/>
      <c r="B9" s="86"/>
      <c r="C9" s="56"/>
      <c r="D9" s="56"/>
      <c r="E9" s="56"/>
      <c r="F9" s="56"/>
      <c r="G9" s="56"/>
      <c r="H9" s="56"/>
    </row>
    <row r="10" spans="1:8" ht="17.100000000000001" customHeight="1">
      <c r="A10" s="8"/>
      <c r="B10" s="85"/>
      <c r="C10" s="54"/>
      <c r="D10" s="54"/>
      <c r="E10" s="54"/>
      <c r="F10" s="54"/>
      <c r="G10" s="54"/>
      <c r="H10" s="54"/>
    </row>
    <row r="11" spans="1:8" ht="17.100000000000001" customHeight="1">
      <c r="A11" s="8"/>
      <c r="B11" s="86"/>
      <c r="C11" s="56"/>
      <c r="D11" s="56"/>
      <c r="E11" s="56"/>
      <c r="F11" s="56"/>
      <c r="G11" s="56"/>
      <c r="H11" s="56"/>
    </row>
    <row r="12" spans="1:8" ht="17.100000000000001" customHeight="1">
      <c r="A12" s="8"/>
      <c r="B12" s="85"/>
      <c r="C12" s="54"/>
      <c r="D12" s="54"/>
      <c r="E12" s="54"/>
      <c r="F12" s="54"/>
      <c r="G12" s="54"/>
      <c r="H12" s="54"/>
    </row>
    <row r="13" spans="1:8" ht="17.100000000000001" customHeight="1">
      <c r="A13" s="8"/>
      <c r="B13" s="86"/>
      <c r="C13" s="56"/>
      <c r="D13" s="56"/>
      <c r="E13" s="56"/>
      <c r="F13" s="56"/>
      <c r="G13" s="56"/>
      <c r="H13" s="56"/>
    </row>
    <row r="14" spans="1:8" ht="17.100000000000001" customHeight="1">
      <c r="A14" s="8"/>
      <c r="B14" s="85"/>
      <c r="C14" s="54"/>
      <c r="D14" s="54"/>
      <c r="E14" s="54"/>
      <c r="F14" s="54"/>
      <c r="G14" s="54"/>
      <c r="H14" s="54"/>
    </row>
    <row r="15" spans="1:8" ht="17.100000000000001" customHeight="1">
      <c r="A15" s="8"/>
      <c r="B15" s="86"/>
      <c r="C15" s="56"/>
      <c r="D15" s="56"/>
      <c r="E15" s="56"/>
      <c r="F15" s="56"/>
      <c r="G15" s="56"/>
      <c r="H15" s="56"/>
    </row>
    <row r="16" spans="1:8" ht="17.100000000000001" customHeight="1">
      <c r="A16" s="8"/>
      <c r="B16" s="85"/>
      <c r="C16" s="54"/>
      <c r="D16" s="54"/>
      <c r="E16" s="54"/>
      <c r="F16" s="54"/>
      <c r="G16" s="54"/>
      <c r="H16" s="54"/>
    </row>
    <row r="17" spans="1:8" ht="17.100000000000001" customHeight="1">
      <c r="A17" s="8"/>
      <c r="B17" s="86"/>
      <c r="C17" s="56"/>
      <c r="D17" s="56"/>
      <c r="E17" s="56"/>
      <c r="F17" s="56"/>
      <c r="G17" s="56"/>
      <c r="H17" s="56"/>
    </row>
    <row r="18" spans="1:8" ht="17.100000000000001" customHeight="1">
      <c r="A18" s="8"/>
      <c r="B18" s="85"/>
      <c r="C18" s="54"/>
      <c r="D18" s="54"/>
      <c r="E18" s="54"/>
      <c r="F18" s="54"/>
      <c r="G18" s="54"/>
      <c r="H18" s="54"/>
    </row>
    <row r="19" spans="1:8" ht="17.100000000000001" customHeight="1">
      <c r="A19" s="8"/>
      <c r="B19" s="86"/>
      <c r="C19" s="56"/>
      <c r="D19" s="56"/>
      <c r="E19" s="56"/>
      <c r="F19" s="56"/>
      <c r="G19" s="56"/>
      <c r="H19" s="56"/>
    </row>
    <row r="20" spans="1:8" ht="17.100000000000001" customHeight="1">
      <c r="A20" s="8"/>
      <c r="B20" s="85"/>
      <c r="C20" s="54"/>
      <c r="D20" s="54"/>
      <c r="E20" s="54"/>
      <c r="F20" s="54"/>
      <c r="G20" s="54"/>
      <c r="H20" s="54"/>
    </row>
    <row r="21" spans="1:8" ht="17.100000000000001" customHeight="1">
      <c r="A21" s="8"/>
      <c r="B21" s="86"/>
      <c r="C21" s="56"/>
      <c r="D21" s="56"/>
      <c r="E21" s="56"/>
      <c r="F21" s="56"/>
      <c r="G21" s="56"/>
      <c r="H21" s="56"/>
    </row>
    <row r="22" spans="1:8" ht="17.100000000000001" customHeight="1">
      <c r="A22" s="8"/>
      <c r="B22" s="85"/>
      <c r="C22" s="54"/>
      <c r="D22" s="54"/>
      <c r="E22" s="54"/>
      <c r="F22" s="54"/>
      <c r="G22" s="54"/>
      <c r="H22" s="54"/>
    </row>
    <row r="23" spans="1:8" ht="17.100000000000001" customHeight="1">
      <c r="A23" s="8"/>
      <c r="B23" s="86"/>
      <c r="C23" s="56"/>
      <c r="D23" s="56"/>
      <c r="E23" s="56"/>
      <c r="F23" s="56"/>
      <c r="G23" s="56"/>
      <c r="H23" s="56"/>
    </row>
    <row r="24" spans="1:8" ht="17.100000000000001" customHeight="1">
      <c r="A24" s="8"/>
      <c r="B24" s="85"/>
      <c r="C24" s="54"/>
      <c r="D24" s="54"/>
      <c r="E24" s="54"/>
      <c r="F24" s="54"/>
      <c r="G24" s="54"/>
      <c r="H24" s="54"/>
    </row>
    <row r="25" spans="1:8" ht="17.100000000000001" customHeight="1">
      <c r="A25" s="8"/>
      <c r="B25" s="86"/>
      <c r="C25" s="56"/>
      <c r="D25" s="56"/>
      <c r="E25" s="56"/>
      <c r="F25" s="56"/>
      <c r="G25" s="56"/>
      <c r="H25" s="56"/>
    </row>
    <row r="26" spans="1:8" ht="17.100000000000001" customHeight="1">
      <c r="A26" s="8"/>
      <c r="B26" s="85"/>
      <c r="C26" s="54"/>
      <c r="D26" s="54"/>
      <c r="E26" s="54"/>
      <c r="F26" s="54"/>
      <c r="G26" s="54"/>
      <c r="H26" s="54"/>
    </row>
    <row r="27" spans="1:8" ht="17.100000000000001" customHeight="1">
      <c r="A27" s="8"/>
      <c r="B27" s="86"/>
      <c r="C27" s="56"/>
      <c r="D27" s="56"/>
      <c r="E27" s="56"/>
      <c r="F27" s="56"/>
      <c r="G27" s="56"/>
      <c r="H27" s="56"/>
    </row>
    <row r="28" spans="1:8" ht="17.100000000000001" customHeight="1">
      <c r="A28" s="8"/>
      <c r="B28" s="85"/>
      <c r="C28" s="54"/>
      <c r="D28" s="54"/>
      <c r="E28" s="54"/>
      <c r="F28" s="54"/>
      <c r="G28" s="54"/>
      <c r="H28" s="54"/>
    </row>
    <row r="29" spans="1:8" ht="17.100000000000001" customHeight="1">
      <c r="A29" s="8"/>
      <c r="B29" s="86"/>
      <c r="C29" s="56"/>
      <c r="D29" s="56"/>
      <c r="E29" s="56"/>
      <c r="F29" s="56"/>
      <c r="G29" s="56"/>
      <c r="H29" s="56"/>
    </row>
    <row r="30" spans="1:8" ht="17.100000000000001" customHeight="1">
      <c r="A30" s="8"/>
      <c r="B30" s="85"/>
      <c r="C30" s="54"/>
      <c r="D30" s="54"/>
      <c r="E30" s="54"/>
      <c r="F30" s="54"/>
      <c r="G30" s="54"/>
      <c r="H30" s="54"/>
    </row>
    <row r="31" spans="1:8" ht="17.100000000000001" customHeight="1">
      <c r="A31" s="8"/>
      <c r="B31" s="86"/>
      <c r="C31" s="56"/>
      <c r="D31" s="56"/>
      <c r="E31" s="56"/>
      <c r="F31" s="56"/>
      <c r="G31" s="56"/>
      <c r="H31" s="56"/>
    </row>
    <row r="32" spans="1:8" ht="17.100000000000001" customHeight="1">
      <c r="A32" s="8"/>
      <c r="B32" s="85"/>
      <c r="C32" s="54"/>
      <c r="D32" s="54"/>
      <c r="E32" s="54"/>
      <c r="F32" s="54"/>
      <c r="G32" s="54"/>
      <c r="H32" s="54"/>
    </row>
    <row r="33" spans="1:8" ht="17.100000000000001" customHeight="1">
      <c r="A33" s="8"/>
      <c r="B33" s="87"/>
      <c r="C33" s="56"/>
      <c r="D33" s="56"/>
      <c r="E33" s="56"/>
      <c r="F33" s="56"/>
      <c r="G33" s="56"/>
      <c r="H33" s="56"/>
    </row>
    <row r="34" spans="1:8" ht="17.100000000000001" customHeight="1">
      <c r="A34" s="8"/>
      <c r="B34" s="88"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86"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89" t="s">
        <v>2</v>
      </c>
      <c r="C36" s="90"/>
      <c r="D36" s="58" t="str">
        <f>IF(SUM($C$35:$H$35)&lt;&gt;0,SUM($C$34:$H$34)/SUM($C$35:$H$35),"")</f>
        <v/>
      </c>
      <c r="E36" s="91"/>
      <c r="F36" s="92"/>
      <c r="G36" s="92"/>
      <c r="H36" s="93"/>
    </row>
    <row r="37" spans="1:8" ht="24.95" customHeight="1">
      <c r="A37" s="5"/>
      <c r="B37" s="24"/>
      <c r="C37" s="14"/>
      <c r="D37" s="14"/>
      <c r="E37" s="15"/>
      <c r="F37" s="15"/>
      <c r="G37" s="15"/>
      <c r="H37" s="16"/>
    </row>
    <row r="38" spans="1:8" ht="17.100000000000001" customHeight="1">
      <c r="A38" s="11"/>
      <c r="B38" s="25"/>
      <c r="C38" s="17"/>
      <c r="D38" s="17"/>
      <c r="E38" s="17"/>
      <c r="F38" s="17"/>
      <c r="G38" s="17"/>
      <c r="H38" s="18"/>
    </row>
  </sheetData>
  <mergeCells count="1">
    <mergeCell ref="B2:C2"/>
  </mergeCells>
  <pageMargins left="0.75" right="0.75" top="1" bottom="1" header="0.5" footer="0.5"/>
  <pageSetup paperSize="0" orientation="portrait" useFirstPageNumber="1" horizontalDpi="0" verticalDpi="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election activeCell="B2" sqref="B2:C2"/>
    </sheetView>
  </sheetViews>
  <sheetFormatPr defaultColWidth="10.25" defaultRowHeight="20.100000000000001" customHeight="1"/>
  <cols>
    <col min="1" max="1" width="2.25" style="1" customWidth="1"/>
    <col min="2" max="2" width="15.125" style="1" customWidth="1"/>
    <col min="3" max="8" width="10.75" style="1" customWidth="1"/>
    <col min="9" max="16384" width="10.25" style="1"/>
  </cols>
  <sheetData>
    <row r="1" spans="1:8" ht="13.5" customHeight="1">
      <c r="A1" s="2"/>
      <c r="B1" s="20"/>
      <c r="C1" s="3"/>
      <c r="D1" s="3"/>
      <c r="E1" s="3"/>
      <c r="F1" s="3"/>
      <c r="G1" s="3"/>
      <c r="H1" s="4"/>
    </row>
    <row r="2" spans="1:8" ht="18.75" customHeight="1">
      <c r="A2" s="21"/>
      <c r="B2" s="117">
        <f>'Quick Lookup'!B11</f>
        <v>0</v>
      </c>
      <c r="C2" s="117"/>
      <c r="D2" s="79"/>
      <c r="E2" s="79"/>
      <c r="F2" s="79"/>
      <c r="G2" s="79"/>
      <c r="H2" s="80"/>
    </row>
    <row r="3" spans="1:8" ht="17.100000000000001" customHeight="1">
      <c r="A3" s="5"/>
      <c r="B3" s="39" t="e">
        <f>'Quick Lookup'!#REF!</f>
        <v>#REF!</v>
      </c>
      <c r="C3" s="40"/>
      <c r="D3" s="37"/>
      <c r="E3" s="41" t="s">
        <v>2</v>
      </c>
      <c r="F3" s="40"/>
      <c r="G3" s="40"/>
      <c r="H3" s="42" t="str">
        <f>IF(SUM($C$35:$H$35)&lt;&gt;0,SUM($C$34:$H$34)/SUM($C$35:$H$35),"")</f>
        <v/>
      </c>
    </row>
    <row r="4" spans="1:8" ht="17.100000000000001" customHeight="1">
      <c r="A4" s="5"/>
      <c r="B4" s="81"/>
      <c r="C4" s="44"/>
      <c r="D4" s="37"/>
      <c r="E4" s="68"/>
      <c r="F4" s="44"/>
      <c r="G4" s="44"/>
      <c r="H4" s="69"/>
    </row>
    <row r="5" spans="1:8" ht="9.9499999999999993" customHeight="1">
      <c r="A5" s="5"/>
      <c r="B5" s="82"/>
      <c r="C5" s="44"/>
      <c r="D5" s="40"/>
      <c r="E5" s="44"/>
      <c r="F5" s="44"/>
      <c r="G5" s="44"/>
      <c r="H5" s="46"/>
    </row>
    <row r="6" spans="1:8" ht="19.7" customHeight="1">
      <c r="A6" s="22"/>
      <c r="B6" s="83" t="s">
        <v>7</v>
      </c>
      <c r="C6" s="48"/>
      <c r="D6" s="48"/>
      <c r="E6" s="48"/>
      <c r="F6" s="48"/>
      <c r="G6" s="48"/>
      <c r="H6" s="48"/>
    </row>
    <row r="7" spans="1:8" ht="17.100000000000001" customHeight="1">
      <c r="A7" s="23"/>
      <c r="B7" s="84" t="s">
        <v>8</v>
      </c>
      <c r="C7" s="51"/>
      <c r="D7" s="51"/>
      <c r="E7" s="51"/>
      <c r="F7" s="51"/>
      <c r="G7" s="51"/>
      <c r="H7" s="52"/>
    </row>
    <row r="8" spans="1:8" ht="17.100000000000001" customHeight="1">
      <c r="A8" s="8"/>
      <c r="B8" s="85"/>
      <c r="C8" s="54"/>
      <c r="D8" s="54"/>
      <c r="E8" s="54"/>
      <c r="F8" s="54"/>
      <c r="G8" s="54"/>
      <c r="H8" s="54"/>
    </row>
    <row r="9" spans="1:8" ht="17.100000000000001" customHeight="1">
      <c r="A9" s="8"/>
      <c r="B9" s="86"/>
      <c r="C9" s="56"/>
      <c r="D9" s="56"/>
      <c r="E9" s="56"/>
      <c r="F9" s="56"/>
      <c r="G9" s="56"/>
      <c r="H9" s="56"/>
    </row>
    <row r="10" spans="1:8" ht="17.100000000000001" customHeight="1">
      <c r="A10" s="8"/>
      <c r="B10" s="85"/>
      <c r="C10" s="54"/>
      <c r="D10" s="54"/>
      <c r="E10" s="54"/>
      <c r="F10" s="54"/>
      <c r="G10" s="54"/>
      <c r="H10" s="54"/>
    </row>
    <row r="11" spans="1:8" ht="17.100000000000001" customHeight="1">
      <c r="A11" s="8"/>
      <c r="B11" s="86"/>
      <c r="C11" s="56"/>
      <c r="D11" s="56"/>
      <c r="E11" s="56"/>
      <c r="F11" s="56"/>
      <c r="G11" s="56"/>
      <c r="H11" s="56"/>
    </row>
    <row r="12" spans="1:8" ht="17.100000000000001" customHeight="1">
      <c r="A12" s="8"/>
      <c r="B12" s="85"/>
      <c r="C12" s="54"/>
      <c r="D12" s="54"/>
      <c r="E12" s="54"/>
      <c r="F12" s="54"/>
      <c r="G12" s="54"/>
      <c r="H12" s="54"/>
    </row>
    <row r="13" spans="1:8" ht="17.100000000000001" customHeight="1">
      <c r="A13" s="8"/>
      <c r="B13" s="86"/>
      <c r="C13" s="56"/>
      <c r="D13" s="56"/>
      <c r="E13" s="56"/>
      <c r="F13" s="56"/>
      <c r="G13" s="56"/>
      <c r="H13" s="56"/>
    </row>
    <row r="14" spans="1:8" ht="17.100000000000001" customHeight="1">
      <c r="A14" s="8"/>
      <c r="B14" s="85"/>
      <c r="C14" s="54"/>
      <c r="D14" s="54"/>
      <c r="E14" s="54"/>
      <c r="F14" s="54"/>
      <c r="G14" s="54"/>
      <c r="H14" s="54"/>
    </row>
    <row r="15" spans="1:8" ht="17.100000000000001" customHeight="1">
      <c r="A15" s="8"/>
      <c r="B15" s="86"/>
      <c r="C15" s="56"/>
      <c r="D15" s="56"/>
      <c r="E15" s="56"/>
      <c r="F15" s="56"/>
      <c r="G15" s="56"/>
      <c r="H15" s="56"/>
    </row>
    <row r="16" spans="1:8" ht="17.100000000000001" customHeight="1">
      <c r="A16" s="8"/>
      <c r="B16" s="85"/>
      <c r="C16" s="54"/>
      <c r="D16" s="54"/>
      <c r="E16" s="54"/>
      <c r="F16" s="54"/>
      <c r="G16" s="54"/>
      <c r="H16" s="54"/>
    </row>
    <row r="17" spans="1:8" ht="17.100000000000001" customHeight="1">
      <c r="A17" s="8"/>
      <c r="B17" s="86"/>
      <c r="C17" s="56"/>
      <c r="D17" s="56"/>
      <c r="E17" s="56"/>
      <c r="F17" s="56"/>
      <c r="G17" s="56"/>
      <c r="H17" s="56"/>
    </row>
    <row r="18" spans="1:8" ht="17.100000000000001" customHeight="1">
      <c r="A18" s="8"/>
      <c r="B18" s="85"/>
      <c r="C18" s="54"/>
      <c r="D18" s="54"/>
      <c r="E18" s="54"/>
      <c r="F18" s="54"/>
      <c r="G18" s="54"/>
      <c r="H18" s="54"/>
    </row>
    <row r="19" spans="1:8" ht="17.100000000000001" customHeight="1">
      <c r="A19" s="8"/>
      <c r="B19" s="86"/>
      <c r="C19" s="56"/>
      <c r="D19" s="56"/>
      <c r="E19" s="56"/>
      <c r="F19" s="56"/>
      <c r="G19" s="56"/>
      <c r="H19" s="56"/>
    </row>
    <row r="20" spans="1:8" ht="17.100000000000001" customHeight="1">
      <c r="A20" s="8"/>
      <c r="B20" s="85"/>
      <c r="C20" s="54"/>
      <c r="D20" s="54"/>
      <c r="E20" s="54"/>
      <c r="F20" s="54"/>
      <c r="G20" s="54"/>
      <c r="H20" s="54"/>
    </row>
    <row r="21" spans="1:8" ht="17.100000000000001" customHeight="1">
      <c r="A21" s="8"/>
      <c r="B21" s="86"/>
      <c r="C21" s="56"/>
      <c r="D21" s="56"/>
      <c r="E21" s="56"/>
      <c r="F21" s="56"/>
      <c r="G21" s="56"/>
      <c r="H21" s="56"/>
    </row>
    <row r="22" spans="1:8" ht="17.100000000000001" customHeight="1">
      <c r="A22" s="8"/>
      <c r="B22" s="85"/>
      <c r="C22" s="54"/>
      <c r="D22" s="54"/>
      <c r="E22" s="54"/>
      <c r="F22" s="54"/>
      <c r="G22" s="54"/>
      <c r="H22" s="54"/>
    </row>
    <row r="23" spans="1:8" ht="17.100000000000001" customHeight="1">
      <c r="A23" s="8"/>
      <c r="B23" s="86"/>
      <c r="C23" s="56"/>
      <c r="D23" s="56"/>
      <c r="E23" s="56"/>
      <c r="F23" s="56"/>
      <c r="G23" s="56"/>
      <c r="H23" s="56"/>
    </row>
    <row r="24" spans="1:8" ht="17.100000000000001" customHeight="1">
      <c r="A24" s="8"/>
      <c r="B24" s="85"/>
      <c r="C24" s="54"/>
      <c r="D24" s="54"/>
      <c r="E24" s="54"/>
      <c r="F24" s="54"/>
      <c r="G24" s="54"/>
      <c r="H24" s="54"/>
    </row>
    <row r="25" spans="1:8" ht="17.100000000000001" customHeight="1">
      <c r="A25" s="8"/>
      <c r="B25" s="86"/>
      <c r="C25" s="56"/>
      <c r="D25" s="56"/>
      <c r="E25" s="56"/>
      <c r="F25" s="56"/>
      <c r="G25" s="56"/>
      <c r="H25" s="56"/>
    </row>
    <row r="26" spans="1:8" ht="17.100000000000001" customHeight="1">
      <c r="A26" s="8"/>
      <c r="B26" s="85"/>
      <c r="C26" s="54"/>
      <c r="D26" s="54"/>
      <c r="E26" s="54"/>
      <c r="F26" s="54"/>
      <c r="G26" s="54"/>
      <c r="H26" s="54"/>
    </row>
    <row r="27" spans="1:8" ht="17.100000000000001" customHeight="1">
      <c r="A27" s="8"/>
      <c r="B27" s="86"/>
      <c r="C27" s="56"/>
      <c r="D27" s="56"/>
      <c r="E27" s="56"/>
      <c r="F27" s="56"/>
      <c r="G27" s="56"/>
      <c r="H27" s="56"/>
    </row>
    <row r="28" spans="1:8" ht="17.100000000000001" customHeight="1">
      <c r="A28" s="8"/>
      <c r="B28" s="85"/>
      <c r="C28" s="54"/>
      <c r="D28" s="54"/>
      <c r="E28" s="54"/>
      <c r="F28" s="54"/>
      <c r="G28" s="54"/>
      <c r="H28" s="54"/>
    </row>
    <row r="29" spans="1:8" ht="17.100000000000001" customHeight="1">
      <c r="A29" s="8"/>
      <c r="B29" s="86"/>
      <c r="C29" s="56"/>
      <c r="D29" s="56"/>
      <c r="E29" s="56"/>
      <c r="F29" s="56"/>
      <c r="G29" s="56"/>
      <c r="H29" s="56"/>
    </row>
    <row r="30" spans="1:8" ht="17.100000000000001" customHeight="1">
      <c r="A30" s="8"/>
      <c r="B30" s="85"/>
      <c r="C30" s="54"/>
      <c r="D30" s="54"/>
      <c r="E30" s="54"/>
      <c r="F30" s="54"/>
      <c r="G30" s="54"/>
      <c r="H30" s="54"/>
    </row>
    <row r="31" spans="1:8" ht="17.100000000000001" customHeight="1">
      <c r="A31" s="8"/>
      <c r="B31" s="86"/>
      <c r="C31" s="56"/>
      <c r="D31" s="56"/>
      <c r="E31" s="56"/>
      <c r="F31" s="56"/>
      <c r="G31" s="56"/>
      <c r="H31" s="56"/>
    </row>
    <row r="32" spans="1:8" ht="17.100000000000001" customHeight="1">
      <c r="A32" s="8"/>
      <c r="B32" s="85"/>
      <c r="C32" s="54"/>
      <c r="D32" s="54"/>
      <c r="E32" s="54"/>
      <c r="F32" s="54"/>
      <c r="G32" s="54"/>
      <c r="H32" s="54"/>
    </row>
    <row r="33" spans="1:8" ht="17.100000000000001" customHeight="1">
      <c r="A33" s="8"/>
      <c r="B33" s="87"/>
      <c r="C33" s="56"/>
      <c r="D33" s="56"/>
      <c r="E33" s="56"/>
      <c r="F33" s="56"/>
      <c r="G33" s="56"/>
      <c r="H33" s="56"/>
    </row>
    <row r="34" spans="1:8" ht="17.100000000000001" customHeight="1">
      <c r="A34" s="8"/>
      <c r="B34" s="88" t="s">
        <v>9</v>
      </c>
      <c r="C34" s="58" t="str">
        <f t="shared" ref="C34:H34" si="0">IF(COUNT(C8:C33)&lt;&gt;0,AVERAGE(C8:C33)*C7,"")</f>
        <v/>
      </c>
      <c r="D34" s="58" t="str">
        <f t="shared" si="0"/>
        <v/>
      </c>
      <c r="E34" s="58" t="str">
        <f t="shared" si="0"/>
        <v/>
      </c>
      <c r="F34" s="58" t="str">
        <f t="shared" si="0"/>
        <v/>
      </c>
      <c r="G34" s="58" t="str">
        <f t="shared" si="0"/>
        <v/>
      </c>
      <c r="H34" s="58" t="str">
        <f t="shared" si="0"/>
        <v/>
      </c>
    </row>
    <row r="35" spans="1:8" ht="17.100000000000001" customHeight="1">
      <c r="A35" s="8"/>
      <c r="B35" s="86" t="s">
        <v>10</v>
      </c>
      <c r="C35" s="60" t="str">
        <f t="shared" ref="C35:H35" si="1">IF(COUNT(C8:C33)&lt;&gt;0,C7,"")</f>
        <v/>
      </c>
      <c r="D35" s="60" t="str">
        <f t="shared" si="1"/>
        <v/>
      </c>
      <c r="E35" s="60" t="str">
        <f t="shared" si="1"/>
        <v/>
      </c>
      <c r="F35" s="60" t="str">
        <f t="shared" si="1"/>
        <v/>
      </c>
      <c r="G35" s="60" t="str">
        <f t="shared" si="1"/>
        <v/>
      </c>
      <c r="H35" s="60" t="str">
        <f t="shared" si="1"/>
        <v/>
      </c>
    </row>
    <row r="36" spans="1:8" ht="17.100000000000001" customHeight="1">
      <c r="A36" s="8"/>
      <c r="B36" s="89" t="s">
        <v>2</v>
      </c>
      <c r="C36" s="90"/>
      <c r="D36" s="58" t="str">
        <f>IF(SUM($C$35:$H$35)&lt;&gt;0,SUM($C$34:$H$34)/SUM($C$35:$H$35),"")</f>
        <v/>
      </c>
      <c r="E36" s="91"/>
      <c r="F36" s="92"/>
      <c r="G36" s="92"/>
      <c r="H36" s="93"/>
    </row>
    <row r="37" spans="1:8" ht="24.95" customHeight="1">
      <c r="A37" s="5"/>
      <c r="B37" s="24"/>
      <c r="C37" s="14"/>
      <c r="D37" s="14"/>
      <c r="E37" s="15"/>
      <c r="F37" s="15"/>
      <c r="G37" s="15"/>
      <c r="H37" s="16"/>
    </row>
    <row r="38" spans="1:8" ht="17.100000000000001" customHeight="1">
      <c r="A38" s="11"/>
      <c r="B38" s="25"/>
      <c r="C38" s="17"/>
      <c r="D38" s="17"/>
      <c r="E38" s="17"/>
      <c r="F38" s="17"/>
      <c r="G38" s="17"/>
      <c r="H38" s="18"/>
    </row>
  </sheetData>
  <mergeCells count="1">
    <mergeCell ref="B2:C2"/>
  </mergeCells>
  <pageMargins left="0.75" right="0.75" top="1" bottom="1" header="0.5" footer="0.5"/>
  <pageSetup paperSize="0" orientation="portrait" useFirstPageNumber="1" horizontalDpi="0" verticalDpi="0" copies="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62034BF-E5EB-42A6-8533-6E8AB826EB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Quick Lookup</vt:lpstr>
      <vt:lpstr>Course 1</vt:lpstr>
      <vt:lpstr>Course 2</vt:lpstr>
      <vt:lpstr>Course 3</vt:lpstr>
      <vt:lpstr>Course 4</vt:lpstr>
      <vt:lpstr>Course 5</vt:lpstr>
      <vt:lpstr>Course 6</vt:lpstr>
      <vt:lpstr>Course 7</vt:lpstr>
      <vt:lpstr>Course 8</vt:lpstr>
      <vt:lpstr>Course 9</vt:lpstr>
      <vt:lpstr>Course 10</vt:lpstr>
      <vt:lpstr>Course 11</vt:lpstr>
      <vt:lpstr>Course 12</vt:lpstr>
      <vt:lpstr>GPA Table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Dunn</dc:creator>
  <cp:lastModifiedBy>Edward Dunn</cp:lastModifiedBy>
  <dcterms:created xsi:type="dcterms:W3CDTF">2012-06-23T20:27:54Z</dcterms:created>
  <dcterms:modified xsi:type="dcterms:W3CDTF">2012-06-23T20:27:56Z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TC300046519990</vt:lpwstr>
  </property>
</Properties>
</file>